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075" windowHeight="1372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K3" i="1" s="1"/>
  <c r="J4" i="1"/>
  <c r="K4" i="1" s="1"/>
  <c r="J5" i="1"/>
  <c r="K5" i="1" s="1"/>
  <c r="J6" i="1"/>
  <c r="K6" i="1" s="1"/>
  <c r="J7" i="1"/>
  <c r="K7" i="1" s="1"/>
  <c r="J8" i="1"/>
  <c r="K8" i="1" s="1"/>
  <c r="J9" i="1"/>
  <c r="K9" i="1" s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K33" i="1" s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J40" i="1"/>
  <c r="K40" i="1" s="1"/>
  <c r="J41" i="1"/>
  <c r="K41" i="1" s="1"/>
  <c r="J42" i="1"/>
  <c r="K42" i="1" s="1"/>
  <c r="J43" i="1"/>
  <c r="K43" i="1" s="1"/>
  <c r="J44" i="1"/>
  <c r="K44" i="1" s="1"/>
  <c r="J45" i="1"/>
  <c r="K45" i="1" s="1"/>
  <c r="J46" i="1"/>
  <c r="K46" i="1" s="1"/>
  <c r="J47" i="1"/>
  <c r="K47" i="1" s="1"/>
  <c r="J48" i="1"/>
  <c r="K48" i="1" s="1"/>
  <c r="J49" i="1"/>
  <c r="K49" i="1" s="1"/>
  <c r="J50" i="1"/>
  <c r="K50" i="1" s="1"/>
  <c r="J51" i="1"/>
  <c r="K51" i="1" s="1"/>
  <c r="J52" i="1"/>
  <c r="K52" i="1" s="1"/>
  <c r="J53" i="1"/>
  <c r="K53" i="1" s="1"/>
  <c r="J54" i="1"/>
  <c r="K54" i="1" s="1"/>
  <c r="J55" i="1"/>
  <c r="K55" i="1" s="1"/>
  <c r="J56" i="1"/>
  <c r="K56" i="1" s="1"/>
</calcChain>
</file>

<file path=xl/sharedStrings.xml><?xml version="1.0" encoding="utf-8"?>
<sst xmlns="http://schemas.openxmlformats.org/spreadsheetml/2006/main" count="169" uniqueCount="68">
  <si>
    <t xml:space="preserve">Электроды </t>
  </si>
  <si>
    <t>№ ПП</t>
  </si>
  <si>
    <t>Тип</t>
  </si>
  <si>
    <t>Фото</t>
  </si>
  <si>
    <t>Наименование</t>
  </si>
  <si>
    <t>Толщина, мм</t>
  </si>
  <si>
    <t>К-во</t>
  </si>
  <si>
    <t>Полоса</t>
  </si>
  <si>
    <t>1А</t>
  </si>
  <si>
    <t>1</t>
  </si>
  <si>
    <t>2А</t>
  </si>
  <si>
    <t>1,5</t>
  </si>
  <si>
    <t>Евроотверстие</t>
  </si>
  <si>
    <t>2Д</t>
  </si>
  <si>
    <t>2,25</t>
  </si>
  <si>
    <t>Европодвес</t>
  </si>
  <si>
    <t>В 2/10 45 гр</t>
  </si>
  <si>
    <t>В2/10 45 гр</t>
  </si>
  <si>
    <t>6 2/10</t>
  </si>
  <si>
    <t>7 2/10</t>
  </si>
  <si>
    <t>8 1/10</t>
  </si>
  <si>
    <t>8 1,5/10</t>
  </si>
  <si>
    <t>8 2/10</t>
  </si>
  <si>
    <t>8 3/10</t>
  </si>
  <si>
    <t>8 5/10</t>
  </si>
  <si>
    <t>9 1,5/10</t>
  </si>
  <si>
    <t>9 2/10</t>
  </si>
  <si>
    <t>9 3/10</t>
  </si>
  <si>
    <t>9 5/10</t>
  </si>
  <si>
    <t>32</t>
  </si>
  <si>
    <t>3</t>
  </si>
  <si>
    <t>32ТС</t>
  </si>
  <si>
    <t>34А</t>
  </si>
  <si>
    <t>34В</t>
  </si>
  <si>
    <t>34С</t>
  </si>
  <si>
    <t>4,5</t>
  </si>
  <si>
    <t>34Д</t>
  </si>
  <si>
    <t>6</t>
  </si>
  <si>
    <t>45/0</t>
  </si>
  <si>
    <t>45</t>
  </si>
  <si>
    <t>4</t>
  </si>
  <si>
    <t>47</t>
  </si>
  <si>
    <t>48</t>
  </si>
  <si>
    <t>53В</t>
  </si>
  <si>
    <t>10</t>
  </si>
  <si>
    <t>12</t>
  </si>
  <si>
    <t>11</t>
  </si>
  <si>
    <t>8</t>
  </si>
  <si>
    <t>9</t>
  </si>
  <si>
    <t>7</t>
  </si>
  <si>
    <t>6х10</t>
  </si>
  <si>
    <t>3х20</t>
  </si>
  <si>
    <t>6х20</t>
  </si>
  <si>
    <t>3х15</t>
  </si>
  <si>
    <t>3х10</t>
  </si>
  <si>
    <t>5х12</t>
  </si>
  <si>
    <t>15х40</t>
  </si>
  <si>
    <t>6х10х30</t>
  </si>
  <si>
    <t>6х12х30</t>
  </si>
  <si>
    <t>4х7х30</t>
  </si>
  <si>
    <t>5х10х35</t>
  </si>
  <si>
    <t>4х7х20</t>
  </si>
  <si>
    <t>6х13х31</t>
  </si>
  <si>
    <t>5,5х11х30</t>
  </si>
  <si>
    <t>Цена  в евро при покупкедо 5 штук</t>
  </si>
  <si>
    <t xml:space="preserve">Цена в евро при покупке от 5до 9 штук </t>
  </si>
  <si>
    <t>Цена в евро при покупкке от 10 штук</t>
  </si>
  <si>
    <t>Столбец1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</si>
</sst>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vertical="center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2" fontId="0" fillId="0" borderId="4" xfId="0" applyNumberFormat="1" applyBorder="1"/>
    <xf numFmtId="0" fontId="0" fillId="0" borderId="0" xfId="0" applyAlignment="1">
      <alignment horizontal="center"/>
    </xf>
    <xf numFmtId="0" fontId="0" fillId="0" borderId="3" xfId="0" applyBorder="1" applyAlignment="1">
      <alignment shrinkToFit="1"/>
    </xf>
  </cellXfs>
  <cellStyles count="1">
    <cellStyle name="Обычный" xfId="0" builtinId="0"/>
  </cellStyles>
  <dxfs count="14"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alignment horizont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jpe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638176</xdr:colOff>
      <xdr:row>32</xdr:row>
      <xdr:rowOff>19050</xdr:rowOff>
    </xdr:from>
    <xdr:to>
      <xdr:col>4</xdr:col>
      <xdr:colOff>777324</xdr:colOff>
      <xdr:row>32</xdr:row>
      <xdr:rowOff>152400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6976" y="6381750"/>
          <a:ext cx="139148" cy="133350"/>
        </a:xfrm>
        <a:prstGeom prst="rect">
          <a:avLst/>
        </a:prstGeom>
      </xdr:spPr>
    </xdr:pic>
    <xdr:clientData/>
  </xdr:twoCellAnchor>
  <xdr:twoCellAnchor editAs="oneCell">
    <xdr:from>
      <xdr:col>4</xdr:col>
      <xdr:colOff>619125</xdr:colOff>
      <xdr:row>33</xdr:row>
      <xdr:rowOff>47625</xdr:rowOff>
    </xdr:from>
    <xdr:to>
      <xdr:col>4</xdr:col>
      <xdr:colOff>758273</xdr:colOff>
      <xdr:row>33</xdr:row>
      <xdr:rowOff>180975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7925" y="6600825"/>
          <a:ext cx="139148" cy="133350"/>
        </a:xfrm>
        <a:prstGeom prst="rect">
          <a:avLst/>
        </a:prstGeom>
      </xdr:spPr>
    </xdr:pic>
    <xdr:clientData/>
  </xdr:twoCellAnchor>
  <xdr:twoCellAnchor editAs="oneCell">
    <xdr:from>
      <xdr:col>4</xdr:col>
      <xdr:colOff>609600</xdr:colOff>
      <xdr:row>34</xdr:row>
      <xdr:rowOff>38100</xdr:rowOff>
    </xdr:from>
    <xdr:to>
      <xdr:col>4</xdr:col>
      <xdr:colOff>748748</xdr:colOff>
      <xdr:row>34</xdr:row>
      <xdr:rowOff>171450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8400" y="6781800"/>
          <a:ext cx="139148" cy="133350"/>
        </a:xfrm>
        <a:prstGeom prst="rect">
          <a:avLst/>
        </a:prstGeom>
      </xdr:spPr>
    </xdr:pic>
    <xdr:clientData/>
  </xdr:twoCellAnchor>
  <xdr:twoCellAnchor editAs="oneCell">
    <xdr:from>
      <xdr:col>4</xdr:col>
      <xdr:colOff>571500</xdr:colOff>
      <xdr:row>37</xdr:row>
      <xdr:rowOff>38100</xdr:rowOff>
    </xdr:from>
    <xdr:to>
      <xdr:col>4</xdr:col>
      <xdr:colOff>710648</xdr:colOff>
      <xdr:row>37</xdr:row>
      <xdr:rowOff>171450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0300" y="7353300"/>
          <a:ext cx="139148" cy="133350"/>
        </a:xfrm>
        <a:prstGeom prst="rect">
          <a:avLst/>
        </a:prstGeom>
      </xdr:spPr>
    </xdr:pic>
    <xdr:clientData/>
  </xdr:twoCellAnchor>
  <xdr:twoCellAnchor editAs="oneCell">
    <xdr:from>
      <xdr:col>4</xdr:col>
      <xdr:colOff>571500</xdr:colOff>
      <xdr:row>38</xdr:row>
      <xdr:rowOff>19050</xdr:rowOff>
    </xdr:from>
    <xdr:to>
      <xdr:col>4</xdr:col>
      <xdr:colOff>710648</xdr:colOff>
      <xdr:row>38</xdr:row>
      <xdr:rowOff>152400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0300" y="7524750"/>
          <a:ext cx="139148" cy="133350"/>
        </a:xfrm>
        <a:prstGeom prst="rect">
          <a:avLst/>
        </a:prstGeom>
      </xdr:spPr>
    </xdr:pic>
    <xdr:clientData/>
  </xdr:twoCellAnchor>
  <xdr:twoCellAnchor editAs="oneCell">
    <xdr:from>
      <xdr:col>4</xdr:col>
      <xdr:colOff>571500</xdr:colOff>
      <xdr:row>39</xdr:row>
      <xdr:rowOff>9525</xdr:rowOff>
    </xdr:from>
    <xdr:to>
      <xdr:col>4</xdr:col>
      <xdr:colOff>710648</xdr:colOff>
      <xdr:row>39</xdr:row>
      <xdr:rowOff>142875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0300" y="7705725"/>
          <a:ext cx="139148" cy="133350"/>
        </a:xfrm>
        <a:prstGeom prst="rect">
          <a:avLst/>
        </a:prstGeom>
      </xdr:spPr>
    </xdr:pic>
    <xdr:clientData/>
  </xdr:twoCellAnchor>
  <xdr:twoCellAnchor editAs="oneCell">
    <xdr:from>
      <xdr:col>4</xdr:col>
      <xdr:colOff>552450</xdr:colOff>
      <xdr:row>40</xdr:row>
      <xdr:rowOff>19050</xdr:rowOff>
    </xdr:from>
    <xdr:to>
      <xdr:col>4</xdr:col>
      <xdr:colOff>691598</xdr:colOff>
      <xdr:row>40</xdr:row>
      <xdr:rowOff>152400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0" y="7905750"/>
          <a:ext cx="139148" cy="133350"/>
        </a:xfrm>
        <a:prstGeom prst="rect">
          <a:avLst/>
        </a:prstGeom>
      </xdr:spPr>
    </xdr:pic>
    <xdr:clientData/>
  </xdr:twoCellAnchor>
  <xdr:twoCellAnchor editAs="oneCell">
    <xdr:from>
      <xdr:col>4</xdr:col>
      <xdr:colOff>504825</xdr:colOff>
      <xdr:row>41</xdr:row>
      <xdr:rowOff>38101</xdr:rowOff>
    </xdr:from>
    <xdr:to>
      <xdr:col>4</xdr:col>
      <xdr:colOff>773458</xdr:colOff>
      <xdr:row>41</xdr:row>
      <xdr:rowOff>171451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3625" y="8115301"/>
          <a:ext cx="268633" cy="133350"/>
        </a:xfrm>
        <a:prstGeom prst="rect">
          <a:avLst/>
        </a:prstGeom>
      </xdr:spPr>
    </xdr:pic>
    <xdr:clientData/>
  </xdr:twoCellAnchor>
  <xdr:twoCellAnchor editAs="oneCell">
    <xdr:from>
      <xdr:col>4</xdr:col>
      <xdr:colOff>504825</xdr:colOff>
      <xdr:row>42</xdr:row>
      <xdr:rowOff>38100</xdr:rowOff>
    </xdr:from>
    <xdr:to>
      <xdr:col>4</xdr:col>
      <xdr:colOff>773458</xdr:colOff>
      <xdr:row>42</xdr:row>
      <xdr:rowOff>171450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3625" y="8305800"/>
          <a:ext cx="268633" cy="133350"/>
        </a:xfrm>
        <a:prstGeom prst="rect">
          <a:avLst/>
        </a:prstGeom>
      </xdr:spPr>
    </xdr:pic>
    <xdr:clientData/>
  </xdr:twoCellAnchor>
  <xdr:twoCellAnchor editAs="oneCell">
    <xdr:from>
      <xdr:col>4</xdr:col>
      <xdr:colOff>485775</xdr:colOff>
      <xdr:row>43</xdr:row>
      <xdr:rowOff>19050</xdr:rowOff>
    </xdr:from>
    <xdr:to>
      <xdr:col>4</xdr:col>
      <xdr:colOff>754408</xdr:colOff>
      <xdr:row>43</xdr:row>
      <xdr:rowOff>152400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4575" y="8477250"/>
          <a:ext cx="268633" cy="133350"/>
        </a:xfrm>
        <a:prstGeom prst="rect">
          <a:avLst/>
        </a:prstGeom>
      </xdr:spPr>
    </xdr:pic>
    <xdr:clientData/>
  </xdr:twoCellAnchor>
  <xdr:twoCellAnchor editAs="oneCell">
    <xdr:from>
      <xdr:col>4</xdr:col>
      <xdr:colOff>476250</xdr:colOff>
      <xdr:row>44</xdr:row>
      <xdr:rowOff>19050</xdr:rowOff>
    </xdr:from>
    <xdr:to>
      <xdr:col>4</xdr:col>
      <xdr:colOff>744883</xdr:colOff>
      <xdr:row>44</xdr:row>
      <xdr:rowOff>152400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5050" y="8667750"/>
          <a:ext cx="268633" cy="133350"/>
        </a:xfrm>
        <a:prstGeom prst="rect">
          <a:avLst/>
        </a:prstGeom>
      </xdr:spPr>
    </xdr:pic>
    <xdr:clientData/>
  </xdr:twoCellAnchor>
  <xdr:twoCellAnchor editAs="oneCell">
    <xdr:from>
      <xdr:col>4</xdr:col>
      <xdr:colOff>466725</xdr:colOff>
      <xdr:row>45</xdr:row>
      <xdr:rowOff>57150</xdr:rowOff>
    </xdr:from>
    <xdr:to>
      <xdr:col>4</xdr:col>
      <xdr:colOff>735358</xdr:colOff>
      <xdr:row>45</xdr:row>
      <xdr:rowOff>190500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5525" y="8896350"/>
          <a:ext cx="268633" cy="133350"/>
        </a:xfrm>
        <a:prstGeom prst="rect">
          <a:avLst/>
        </a:prstGeom>
      </xdr:spPr>
    </xdr:pic>
    <xdr:clientData/>
  </xdr:twoCellAnchor>
  <xdr:twoCellAnchor editAs="oneCell">
    <xdr:from>
      <xdr:col>4</xdr:col>
      <xdr:colOff>457200</xdr:colOff>
      <xdr:row>46</xdr:row>
      <xdr:rowOff>28575</xdr:rowOff>
    </xdr:from>
    <xdr:to>
      <xdr:col>4</xdr:col>
      <xdr:colOff>725833</xdr:colOff>
      <xdr:row>46</xdr:row>
      <xdr:rowOff>161925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0" y="9058275"/>
          <a:ext cx="268633" cy="133350"/>
        </a:xfrm>
        <a:prstGeom prst="rect">
          <a:avLst/>
        </a:prstGeom>
      </xdr:spPr>
    </xdr:pic>
    <xdr:clientData/>
  </xdr:twoCellAnchor>
  <xdr:twoCellAnchor editAs="oneCell">
    <xdr:from>
      <xdr:col>4</xdr:col>
      <xdr:colOff>466725</xdr:colOff>
      <xdr:row>47</xdr:row>
      <xdr:rowOff>19050</xdr:rowOff>
    </xdr:from>
    <xdr:to>
      <xdr:col>4</xdr:col>
      <xdr:colOff>735358</xdr:colOff>
      <xdr:row>47</xdr:row>
      <xdr:rowOff>152400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5525" y="9239250"/>
          <a:ext cx="268633" cy="133350"/>
        </a:xfrm>
        <a:prstGeom prst="rect">
          <a:avLst/>
        </a:prstGeom>
      </xdr:spPr>
    </xdr:pic>
    <xdr:clientData/>
  </xdr:twoCellAnchor>
  <xdr:twoCellAnchor editAs="oneCell">
    <xdr:from>
      <xdr:col>4</xdr:col>
      <xdr:colOff>457200</xdr:colOff>
      <xdr:row>48</xdr:row>
      <xdr:rowOff>47625</xdr:rowOff>
    </xdr:from>
    <xdr:to>
      <xdr:col>4</xdr:col>
      <xdr:colOff>728106</xdr:colOff>
      <xdr:row>48</xdr:row>
      <xdr:rowOff>190500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0" y="9458325"/>
          <a:ext cx="270906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371476</xdr:colOff>
      <xdr:row>49</xdr:row>
      <xdr:rowOff>28575</xdr:rowOff>
    </xdr:from>
    <xdr:to>
      <xdr:col>4</xdr:col>
      <xdr:colOff>740570</xdr:colOff>
      <xdr:row>49</xdr:row>
      <xdr:rowOff>190500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0276" y="9629775"/>
          <a:ext cx="369094" cy="161925"/>
        </a:xfrm>
        <a:prstGeom prst="rect">
          <a:avLst/>
        </a:prstGeom>
      </xdr:spPr>
    </xdr:pic>
    <xdr:clientData/>
  </xdr:twoCellAnchor>
  <xdr:twoCellAnchor editAs="oneCell">
    <xdr:from>
      <xdr:col>4</xdr:col>
      <xdr:colOff>352425</xdr:colOff>
      <xdr:row>50</xdr:row>
      <xdr:rowOff>38100</xdr:rowOff>
    </xdr:from>
    <xdr:to>
      <xdr:col>4</xdr:col>
      <xdr:colOff>721519</xdr:colOff>
      <xdr:row>51</xdr:row>
      <xdr:rowOff>9525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1225" y="9829800"/>
          <a:ext cx="369094" cy="161925"/>
        </a:xfrm>
        <a:prstGeom prst="rect">
          <a:avLst/>
        </a:prstGeom>
      </xdr:spPr>
    </xdr:pic>
    <xdr:clientData/>
  </xdr:twoCellAnchor>
  <xdr:twoCellAnchor editAs="oneCell">
    <xdr:from>
      <xdr:col>4</xdr:col>
      <xdr:colOff>342900</xdr:colOff>
      <xdr:row>51</xdr:row>
      <xdr:rowOff>19050</xdr:rowOff>
    </xdr:from>
    <xdr:to>
      <xdr:col>4</xdr:col>
      <xdr:colOff>733705</xdr:colOff>
      <xdr:row>51</xdr:row>
      <xdr:rowOff>190500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1700" y="10001250"/>
          <a:ext cx="390805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323850</xdr:colOff>
      <xdr:row>52</xdr:row>
      <xdr:rowOff>0</xdr:rowOff>
    </xdr:from>
    <xdr:to>
      <xdr:col>4</xdr:col>
      <xdr:colOff>714655</xdr:colOff>
      <xdr:row>52</xdr:row>
      <xdr:rowOff>171450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2650" y="10172700"/>
          <a:ext cx="390805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314325</xdr:colOff>
      <xdr:row>53</xdr:row>
      <xdr:rowOff>9525</xdr:rowOff>
    </xdr:from>
    <xdr:to>
      <xdr:col>4</xdr:col>
      <xdr:colOff>705130</xdr:colOff>
      <xdr:row>53</xdr:row>
      <xdr:rowOff>180975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125" y="10372725"/>
          <a:ext cx="390805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342900</xdr:colOff>
      <xdr:row>54</xdr:row>
      <xdr:rowOff>19050</xdr:rowOff>
    </xdr:from>
    <xdr:to>
      <xdr:col>4</xdr:col>
      <xdr:colOff>733705</xdr:colOff>
      <xdr:row>54</xdr:row>
      <xdr:rowOff>190500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1700" y="10572750"/>
          <a:ext cx="390805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323850</xdr:colOff>
      <xdr:row>55</xdr:row>
      <xdr:rowOff>19050</xdr:rowOff>
    </xdr:from>
    <xdr:to>
      <xdr:col>4</xdr:col>
      <xdr:colOff>714655</xdr:colOff>
      <xdr:row>55</xdr:row>
      <xdr:rowOff>190500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2650" y="10763250"/>
          <a:ext cx="390805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600075</xdr:colOff>
      <xdr:row>35</xdr:row>
      <xdr:rowOff>47625</xdr:rowOff>
    </xdr:from>
    <xdr:to>
      <xdr:col>4</xdr:col>
      <xdr:colOff>739223</xdr:colOff>
      <xdr:row>35</xdr:row>
      <xdr:rowOff>180975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8875" y="6981825"/>
          <a:ext cx="139148" cy="133350"/>
        </a:xfrm>
        <a:prstGeom prst="rect">
          <a:avLst/>
        </a:prstGeom>
      </xdr:spPr>
    </xdr:pic>
    <xdr:clientData/>
  </xdr:twoCellAnchor>
  <xdr:twoCellAnchor editAs="oneCell">
    <xdr:from>
      <xdr:col>4</xdr:col>
      <xdr:colOff>590550</xdr:colOff>
      <xdr:row>36</xdr:row>
      <xdr:rowOff>19050</xdr:rowOff>
    </xdr:from>
    <xdr:to>
      <xdr:col>4</xdr:col>
      <xdr:colOff>729698</xdr:colOff>
      <xdr:row>36</xdr:row>
      <xdr:rowOff>152400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9350" y="7143750"/>
          <a:ext cx="139148" cy="133350"/>
        </a:xfrm>
        <a:prstGeom prst="rect">
          <a:avLst/>
        </a:prstGeom>
      </xdr:spPr>
    </xdr:pic>
    <xdr:clientData/>
  </xdr:twoCellAnchor>
  <xdr:twoCellAnchor editAs="oneCell">
    <xdr:from>
      <xdr:col>4</xdr:col>
      <xdr:colOff>38352</xdr:colOff>
      <xdr:row>31</xdr:row>
      <xdr:rowOff>29309</xdr:rowOff>
    </xdr:from>
    <xdr:to>
      <xdr:col>4</xdr:col>
      <xdr:colOff>1482975</xdr:colOff>
      <xdr:row>31</xdr:row>
      <xdr:rowOff>157529</xdr:rowOff>
    </xdr:to>
    <xdr:pic>
      <xdr:nvPicPr>
        <xdr:cNvPr id="36" name="Рисунок 35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l="14213" t="30697" b="36375"/>
        <a:stretch/>
      </xdr:blipFill>
      <xdr:spPr>
        <a:xfrm>
          <a:off x="1862756" y="6268184"/>
          <a:ext cx="1444623" cy="128220"/>
        </a:xfrm>
        <a:prstGeom prst="rect">
          <a:avLst/>
        </a:prstGeom>
      </xdr:spPr>
    </xdr:pic>
    <xdr:clientData/>
  </xdr:twoCellAnchor>
  <xdr:twoCellAnchor editAs="oneCell">
    <xdr:from>
      <xdr:col>4</xdr:col>
      <xdr:colOff>29307</xdr:colOff>
      <xdr:row>28</xdr:row>
      <xdr:rowOff>11724</xdr:rowOff>
    </xdr:from>
    <xdr:to>
      <xdr:col>4</xdr:col>
      <xdr:colOff>1408026</xdr:colOff>
      <xdr:row>28</xdr:row>
      <xdr:rowOff>161192</xdr:rowOff>
    </xdr:to>
    <xdr:pic>
      <xdr:nvPicPr>
        <xdr:cNvPr id="38" name="Рисунок 37"/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l="16963" t="29656" r="931" b="31849"/>
        <a:stretch/>
      </xdr:blipFill>
      <xdr:spPr>
        <a:xfrm>
          <a:off x="1853711" y="5613157"/>
          <a:ext cx="1378719" cy="149468"/>
        </a:xfrm>
        <a:prstGeom prst="rect">
          <a:avLst/>
        </a:prstGeom>
      </xdr:spPr>
    </xdr:pic>
    <xdr:clientData/>
  </xdr:twoCellAnchor>
  <xdr:twoCellAnchor editAs="oneCell">
    <xdr:from>
      <xdr:col>4</xdr:col>
      <xdr:colOff>14654</xdr:colOff>
      <xdr:row>29</xdr:row>
      <xdr:rowOff>51485</xdr:rowOff>
    </xdr:from>
    <xdr:to>
      <xdr:col>4</xdr:col>
      <xdr:colOff>1410434</xdr:colOff>
      <xdr:row>29</xdr:row>
      <xdr:rowOff>179510</xdr:rowOff>
    </xdr:to>
    <xdr:pic>
      <xdr:nvPicPr>
        <xdr:cNvPr id="41" name="Рисунок 40"/>
        <xdr:cNvPicPr>
          <a:picLocks noChangeAspect="1"/>
        </xdr:cNvPicPr>
      </xdr:nvPicPr>
      <xdr:blipFill rotWithShape="1">
        <a:blip xmlns:r="http://schemas.openxmlformats.org/officeDocument/2006/relationships" r:embed="rId8"/>
        <a:srcRect l="17324" t="40581" r="2014" b="27422"/>
        <a:stretch/>
      </xdr:blipFill>
      <xdr:spPr>
        <a:xfrm>
          <a:off x="1839058" y="5843418"/>
          <a:ext cx="1395780" cy="128025"/>
        </a:xfrm>
        <a:prstGeom prst="rect">
          <a:avLst/>
        </a:prstGeom>
      </xdr:spPr>
    </xdr:pic>
    <xdr:clientData/>
  </xdr:twoCellAnchor>
  <xdr:twoCellAnchor editAs="oneCell">
    <xdr:from>
      <xdr:col>4</xdr:col>
      <xdr:colOff>25644</xdr:colOff>
      <xdr:row>27</xdr:row>
      <xdr:rowOff>14654</xdr:rowOff>
    </xdr:from>
    <xdr:to>
      <xdr:col>4</xdr:col>
      <xdr:colOff>1425086</xdr:colOff>
      <xdr:row>27</xdr:row>
      <xdr:rowOff>170148</xdr:rowOff>
    </xdr:to>
    <xdr:pic>
      <xdr:nvPicPr>
        <xdr:cNvPr id="44" name="Рисунок 43"/>
        <xdr:cNvPicPr>
          <a:picLocks noChangeAspect="1"/>
        </xdr:cNvPicPr>
      </xdr:nvPicPr>
      <xdr:blipFill rotWithShape="1">
        <a:blip xmlns:r="http://schemas.openxmlformats.org/officeDocument/2006/relationships" r:embed="rId9"/>
        <a:srcRect l="20391" t="36679" r="1653" b="25861"/>
        <a:stretch/>
      </xdr:blipFill>
      <xdr:spPr>
        <a:xfrm>
          <a:off x="1850048" y="5425587"/>
          <a:ext cx="1399442" cy="155494"/>
        </a:xfrm>
        <a:prstGeom prst="rect">
          <a:avLst/>
        </a:prstGeom>
      </xdr:spPr>
    </xdr:pic>
    <xdr:clientData/>
  </xdr:twoCellAnchor>
  <xdr:twoCellAnchor editAs="oneCell">
    <xdr:from>
      <xdr:col>4</xdr:col>
      <xdr:colOff>7327</xdr:colOff>
      <xdr:row>26</xdr:row>
      <xdr:rowOff>14654</xdr:rowOff>
    </xdr:from>
    <xdr:to>
      <xdr:col>4</xdr:col>
      <xdr:colOff>1373798</xdr:colOff>
      <xdr:row>26</xdr:row>
      <xdr:rowOff>182358</xdr:rowOff>
    </xdr:to>
    <xdr:pic>
      <xdr:nvPicPr>
        <xdr:cNvPr id="46" name="Рисунок 45"/>
        <xdr:cNvPicPr>
          <a:picLocks noChangeAspect="1"/>
        </xdr:cNvPicPr>
      </xdr:nvPicPr>
      <xdr:blipFill rotWithShape="1">
        <a:blip xmlns:r="http://schemas.openxmlformats.org/officeDocument/2006/relationships" r:embed="rId10"/>
        <a:srcRect l="19850" t="29656" r="751" b="28203"/>
        <a:stretch/>
      </xdr:blipFill>
      <xdr:spPr>
        <a:xfrm>
          <a:off x="1831731" y="5235087"/>
          <a:ext cx="1366471" cy="167704"/>
        </a:xfrm>
        <a:prstGeom prst="rect">
          <a:avLst/>
        </a:prstGeom>
      </xdr:spPr>
    </xdr:pic>
    <xdr:clientData/>
  </xdr:twoCellAnchor>
  <xdr:twoCellAnchor editAs="oneCell">
    <xdr:from>
      <xdr:col>4</xdr:col>
      <xdr:colOff>14654</xdr:colOff>
      <xdr:row>25</xdr:row>
      <xdr:rowOff>10990</xdr:rowOff>
    </xdr:from>
    <xdr:to>
      <xdr:col>4</xdr:col>
      <xdr:colOff>1381125</xdr:colOff>
      <xdr:row>25</xdr:row>
      <xdr:rowOff>140678</xdr:rowOff>
    </xdr:to>
    <xdr:pic>
      <xdr:nvPicPr>
        <xdr:cNvPr id="48" name="Рисунок 47"/>
        <xdr:cNvPicPr>
          <a:picLocks noChangeAspect="1"/>
        </xdr:cNvPicPr>
      </xdr:nvPicPr>
      <xdr:blipFill rotWithShape="1">
        <a:blip xmlns:r="http://schemas.openxmlformats.org/officeDocument/2006/relationships" r:embed="rId11"/>
        <a:srcRect l="20211" t="35118" r="1834" b="32885"/>
        <a:stretch/>
      </xdr:blipFill>
      <xdr:spPr>
        <a:xfrm>
          <a:off x="1839058" y="5040923"/>
          <a:ext cx="1366471" cy="129688"/>
        </a:xfrm>
        <a:prstGeom prst="rect">
          <a:avLst/>
        </a:prstGeom>
      </xdr:spPr>
    </xdr:pic>
    <xdr:clientData/>
  </xdr:twoCellAnchor>
  <xdr:twoCellAnchor editAs="oneCell">
    <xdr:from>
      <xdr:col>4</xdr:col>
      <xdr:colOff>10990</xdr:colOff>
      <xdr:row>24</xdr:row>
      <xdr:rowOff>32972</xdr:rowOff>
    </xdr:from>
    <xdr:to>
      <xdr:col>4</xdr:col>
      <xdr:colOff>1359144</xdr:colOff>
      <xdr:row>24</xdr:row>
      <xdr:rowOff>129268</xdr:rowOff>
    </xdr:to>
    <xdr:pic>
      <xdr:nvPicPr>
        <xdr:cNvPr id="50" name="Рисунок 49"/>
        <xdr:cNvPicPr>
          <a:picLocks noChangeAspect="1"/>
        </xdr:cNvPicPr>
      </xdr:nvPicPr>
      <xdr:blipFill rotWithShape="1">
        <a:blip xmlns:r="http://schemas.openxmlformats.org/officeDocument/2006/relationships" r:embed="rId12"/>
        <a:srcRect l="20030" t="41361" r="1653" b="34446"/>
        <a:stretch/>
      </xdr:blipFill>
      <xdr:spPr>
        <a:xfrm>
          <a:off x="1835394" y="4872405"/>
          <a:ext cx="1348154" cy="96296"/>
        </a:xfrm>
        <a:prstGeom prst="rect">
          <a:avLst/>
        </a:prstGeom>
      </xdr:spPr>
    </xdr:pic>
    <xdr:clientData/>
  </xdr:twoCellAnchor>
  <xdr:twoCellAnchor editAs="oneCell">
    <xdr:from>
      <xdr:col>4</xdr:col>
      <xdr:colOff>3664</xdr:colOff>
      <xdr:row>23</xdr:row>
      <xdr:rowOff>14655</xdr:rowOff>
    </xdr:from>
    <xdr:to>
      <xdr:col>4</xdr:col>
      <xdr:colOff>1263894</xdr:colOff>
      <xdr:row>23</xdr:row>
      <xdr:rowOff>228979</xdr:rowOff>
    </xdr:to>
    <xdr:pic>
      <xdr:nvPicPr>
        <xdr:cNvPr id="51" name="Рисунок 50"/>
        <xdr:cNvPicPr>
          <a:picLocks noChangeAspect="1"/>
        </xdr:cNvPicPr>
      </xdr:nvPicPr>
      <xdr:blipFill rotWithShape="1">
        <a:blip xmlns:r="http://schemas.openxmlformats.org/officeDocument/2006/relationships" r:embed="rId13"/>
        <a:srcRect l="18767" t="20291" r="1654" b="21179"/>
        <a:stretch/>
      </xdr:blipFill>
      <xdr:spPr>
        <a:xfrm>
          <a:off x="1828068" y="4663588"/>
          <a:ext cx="1260230" cy="214324"/>
        </a:xfrm>
        <a:prstGeom prst="rect">
          <a:avLst/>
        </a:prstGeom>
      </xdr:spPr>
    </xdr:pic>
    <xdr:clientData/>
  </xdr:twoCellAnchor>
  <xdr:twoCellAnchor editAs="oneCell">
    <xdr:from>
      <xdr:col>4</xdr:col>
      <xdr:colOff>14653</xdr:colOff>
      <xdr:row>22</xdr:row>
      <xdr:rowOff>3663</xdr:rowOff>
    </xdr:from>
    <xdr:to>
      <xdr:col>4</xdr:col>
      <xdr:colOff>1278549</xdr:colOff>
      <xdr:row>22</xdr:row>
      <xdr:rowOff>171028</xdr:rowOff>
    </xdr:to>
    <xdr:pic>
      <xdr:nvPicPr>
        <xdr:cNvPr id="52" name="Рисунок 51"/>
        <xdr:cNvPicPr>
          <a:picLocks noChangeAspect="1"/>
        </xdr:cNvPicPr>
      </xdr:nvPicPr>
      <xdr:blipFill rotWithShape="1">
        <a:blip xmlns:r="http://schemas.openxmlformats.org/officeDocument/2006/relationships" r:embed="rId14"/>
        <a:srcRect l="19670" t="28095" r="1292" b="26642"/>
        <a:stretch/>
      </xdr:blipFill>
      <xdr:spPr>
        <a:xfrm>
          <a:off x="1839057" y="4462096"/>
          <a:ext cx="1263896" cy="167365"/>
        </a:xfrm>
        <a:prstGeom prst="rect">
          <a:avLst/>
        </a:prstGeom>
      </xdr:spPr>
    </xdr:pic>
    <xdr:clientData/>
  </xdr:twoCellAnchor>
  <xdr:twoCellAnchor editAs="oneCell">
    <xdr:from>
      <xdr:col>4</xdr:col>
      <xdr:colOff>7327</xdr:colOff>
      <xdr:row>21</xdr:row>
      <xdr:rowOff>43937</xdr:rowOff>
    </xdr:from>
    <xdr:to>
      <xdr:col>4</xdr:col>
      <xdr:colOff>1267558</xdr:colOff>
      <xdr:row>21</xdr:row>
      <xdr:rowOff>169106</xdr:rowOff>
    </xdr:to>
    <xdr:pic>
      <xdr:nvPicPr>
        <xdr:cNvPr id="54" name="Рисунок 53"/>
        <xdr:cNvPicPr>
          <a:picLocks noChangeAspect="1"/>
        </xdr:cNvPicPr>
      </xdr:nvPicPr>
      <xdr:blipFill rotWithShape="1">
        <a:blip xmlns:r="http://schemas.openxmlformats.org/officeDocument/2006/relationships" r:embed="rId15"/>
        <a:srcRect l="18767" t="30436" r="1292" b="35227"/>
        <a:stretch/>
      </xdr:blipFill>
      <xdr:spPr>
        <a:xfrm>
          <a:off x="1831731" y="4311870"/>
          <a:ext cx="1260231" cy="125169"/>
        </a:xfrm>
        <a:prstGeom prst="rect">
          <a:avLst/>
        </a:prstGeom>
      </xdr:spPr>
    </xdr:pic>
    <xdr:clientData/>
  </xdr:twoCellAnchor>
  <xdr:twoCellAnchor editAs="oneCell">
    <xdr:from>
      <xdr:col>4</xdr:col>
      <xdr:colOff>10990</xdr:colOff>
      <xdr:row>20</xdr:row>
      <xdr:rowOff>57270</xdr:rowOff>
    </xdr:from>
    <xdr:to>
      <xdr:col>4</xdr:col>
      <xdr:colOff>1252904</xdr:colOff>
      <xdr:row>20</xdr:row>
      <xdr:rowOff>150202</xdr:rowOff>
    </xdr:to>
    <xdr:pic>
      <xdr:nvPicPr>
        <xdr:cNvPr id="55" name="Рисунок 54"/>
        <xdr:cNvPicPr>
          <a:picLocks noChangeAspect="1"/>
        </xdr:cNvPicPr>
      </xdr:nvPicPr>
      <xdr:blipFill rotWithShape="1">
        <a:blip xmlns:r="http://schemas.openxmlformats.org/officeDocument/2006/relationships" r:embed="rId16"/>
        <a:srcRect l="18947" t="40581" r="1473" b="33666"/>
        <a:stretch/>
      </xdr:blipFill>
      <xdr:spPr>
        <a:xfrm>
          <a:off x="1835394" y="4134703"/>
          <a:ext cx="1241914" cy="92932"/>
        </a:xfrm>
        <a:prstGeom prst="rect">
          <a:avLst/>
        </a:prstGeom>
      </xdr:spPr>
    </xdr:pic>
    <xdr:clientData/>
  </xdr:twoCellAnchor>
  <xdr:twoCellAnchor editAs="oneCell">
    <xdr:from>
      <xdr:col>4</xdr:col>
      <xdr:colOff>7328</xdr:colOff>
      <xdr:row>19</xdr:row>
      <xdr:rowOff>10990</xdr:rowOff>
    </xdr:from>
    <xdr:to>
      <xdr:col>4</xdr:col>
      <xdr:colOff>1271222</xdr:colOff>
      <xdr:row>19</xdr:row>
      <xdr:rowOff>145571</xdr:rowOff>
    </xdr:to>
    <xdr:pic>
      <xdr:nvPicPr>
        <xdr:cNvPr id="57" name="Рисунок 56"/>
        <xdr:cNvPicPr>
          <a:picLocks noChangeAspect="1"/>
        </xdr:cNvPicPr>
      </xdr:nvPicPr>
      <xdr:blipFill rotWithShape="1">
        <a:blip xmlns:r="http://schemas.openxmlformats.org/officeDocument/2006/relationships" r:embed="rId17"/>
        <a:srcRect l="20030" t="32777" r="2014" b="31325"/>
        <a:stretch/>
      </xdr:blipFill>
      <xdr:spPr>
        <a:xfrm>
          <a:off x="1831732" y="3897923"/>
          <a:ext cx="1263894" cy="134581"/>
        </a:xfrm>
        <a:prstGeom prst="rect">
          <a:avLst/>
        </a:prstGeom>
      </xdr:spPr>
    </xdr:pic>
    <xdr:clientData/>
  </xdr:twoCellAnchor>
  <xdr:twoCellAnchor editAs="oneCell">
    <xdr:from>
      <xdr:col>4</xdr:col>
      <xdr:colOff>10990</xdr:colOff>
      <xdr:row>18</xdr:row>
      <xdr:rowOff>21981</xdr:rowOff>
    </xdr:from>
    <xdr:to>
      <xdr:col>4</xdr:col>
      <xdr:colOff>1278548</xdr:colOff>
      <xdr:row>18</xdr:row>
      <xdr:rowOff>169108</xdr:rowOff>
    </xdr:to>
    <xdr:pic>
      <xdr:nvPicPr>
        <xdr:cNvPr id="59" name="Рисунок 58"/>
        <xdr:cNvPicPr>
          <a:picLocks noChangeAspect="1"/>
        </xdr:cNvPicPr>
      </xdr:nvPicPr>
      <xdr:blipFill rotWithShape="1">
        <a:blip xmlns:r="http://schemas.openxmlformats.org/officeDocument/2006/relationships" r:embed="rId18"/>
        <a:srcRect l="18225" t="31216" r="931" b="28203"/>
        <a:stretch/>
      </xdr:blipFill>
      <xdr:spPr>
        <a:xfrm>
          <a:off x="1835394" y="3718414"/>
          <a:ext cx="1267558" cy="147127"/>
        </a:xfrm>
        <a:prstGeom prst="rect">
          <a:avLst/>
        </a:prstGeom>
      </xdr:spPr>
    </xdr:pic>
    <xdr:clientData/>
  </xdr:twoCellAnchor>
  <xdr:twoCellAnchor editAs="oneCell">
    <xdr:from>
      <xdr:col>4</xdr:col>
      <xdr:colOff>21980</xdr:colOff>
      <xdr:row>2</xdr:row>
      <xdr:rowOff>61309</xdr:rowOff>
    </xdr:from>
    <xdr:to>
      <xdr:col>4</xdr:col>
      <xdr:colOff>1498356</xdr:colOff>
      <xdr:row>2</xdr:row>
      <xdr:rowOff>164856</xdr:rowOff>
    </xdr:to>
    <xdr:pic>
      <xdr:nvPicPr>
        <xdr:cNvPr id="61" name="Рисунок 60"/>
        <xdr:cNvPicPr>
          <a:picLocks noChangeAspect="1"/>
        </xdr:cNvPicPr>
      </xdr:nvPicPr>
      <xdr:blipFill rotWithShape="1">
        <a:blip xmlns:r="http://schemas.openxmlformats.org/officeDocument/2006/relationships" r:embed="rId19"/>
        <a:srcRect l="18767" t="39800" r="1473" b="36007"/>
        <a:stretch/>
      </xdr:blipFill>
      <xdr:spPr>
        <a:xfrm>
          <a:off x="1846384" y="709742"/>
          <a:ext cx="1476376" cy="103547"/>
        </a:xfrm>
        <a:prstGeom prst="rect">
          <a:avLst/>
        </a:prstGeom>
      </xdr:spPr>
    </xdr:pic>
    <xdr:clientData/>
  </xdr:twoCellAnchor>
  <xdr:twoCellAnchor editAs="oneCell">
    <xdr:from>
      <xdr:col>4</xdr:col>
      <xdr:colOff>25646</xdr:colOff>
      <xdr:row>3</xdr:row>
      <xdr:rowOff>47624</xdr:rowOff>
    </xdr:from>
    <xdr:to>
      <xdr:col>4</xdr:col>
      <xdr:colOff>1491030</xdr:colOff>
      <xdr:row>3</xdr:row>
      <xdr:rowOff>145316</xdr:rowOff>
    </xdr:to>
    <xdr:pic>
      <xdr:nvPicPr>
        <xdr:cNvPr id="63" name="Рисунок 62"/>
        <xdr:cNvPicPr>
          <a:picLocks noChangeAspect="1"/>
        </xdr:cNvPicPr>
      </xdr:nvPicPr>
      <xdr:blipFill rotWithShape="1">
        <a:blip xmlns:r="http://schemas.openxmlformats.org/officeDocument/2006/relationships" r:embed="rId20"/>
        <a:srcRect l="17504" t="38240" r="1292" b="38348"/>
        <a:stretch/>
      </xdr:blipFill>
      <xdr:spPr>
        <a:xfrm>
          <a:off x="1850050" y="886557"/>
          <a:ext cx="1465384" cy="97692"/>
        </a:xfrm>
        <a:prstGeom prst="rect">
          <a:avLst/>
        </a:prstGeom>
      </xdr:spPr>
    </xdr:pic>
    <xdr:clientData/>
  </xdr:twoCellAnchor>
  <xdr:twoCellAnchor editAs="oneCell">
    <xdr:from>
      <xdr:col>4</xdr:col>
      <xdr:colOff>21980</xdr:colOff>
      <xdr:row>4</xdr:row>
      <xdr:rowOff>29307</xdr:rowOff>
    </xdr:from>
    <xdr:to>
      <xdr:col>4</xdr:col>
      <xdr:colOff>1480851</xdr:colOff>
      <xdr:row>4</xdr:row>
      <xdr:rowOff>146538</xdr:rowOff>
    </xdr:to>
    <xdr:pic>
      <xdr:nvPicPr>
        <xdr:cNvPr id="1024" name="Рисунок 1023"/>
        <xdr:cNvPicPr>
          <a:picLocks noChangeAspect="1"/>
        </xdr:cNvPicPr>
      </xdr:nvPicPr>
      <xdr:blipFill rotWithShape="1">
        <a:blip xmlns:r="http://schemas.openxmlformats.org/officeDocument/2006/relationships" r:embed="rId21"/>
        <a:srcRect l="18045" t="31216" r="1112" b="40690"/>
        <a:stretch/>
      </xdr:blipFill>
      <xdr:spPr>
        <a:xfrm>
          <a:off x="1846384" y="1058740"/>
          <a:ext cx="1458871" cy="117231"/>
        </a:xfrm>
        <a:prstGeom prst="rect">
          <a:avLst/>
        </a:prstGeom>
      </xdr:spPr>
    </xdr:pic>
    <xdr:clientData/>
  </xdr:twoCellAnchor>
  <xdr:twoCellAnchor editAs="oneCell">
    <xdr:from>
      <xdr:col>4</xdr:col>
      <xdr:colOff>14654</xdr:colOff>
      <xdr:row>8</xdr:row>
      <xdr:rowOff>29309</xdr:rowOff>
    </xdr:from>
    <xdr:to>
      <xdr:col>4</xdr:col>
      <xdr:colOff>1502020</xdr:colOff>
      <xdr:row>8</xdr:row>
      <xdr:rowOff>170183</xdr:rowOff>
    </xdr:to>
    <xdr:pic>
      <xdr:nvPicPr>
        <xdr:cNvPr id="1027" name="Рисунок 1026"/>
        <xdr:cNvPicPr>
          <a:picLocks noChangeAspect="1"/>
        </xdr:cNvPicPr>
      </xdr:nvPicPr>
      <xdr:blipFill rotWithShape="1">
        <a:blip xmlns:r="http://schemas.openxmlformats.org/officeDocument/2006/relationships" r:embed="rId22"/>
        <a:srcRect l="17685" t="32777" r="390" b="33666"/>
        <a:stretch/>
      </xdr:blipFill>
      <xdr:spPr>
        <a:xfrm>
          <a:off x="2447192" y="1820742"/>
          <a:ext cx="1487366" cy="140874"/>
        </a:xfrm>
        <a:prstGeom prst="rect">
          <a:avLst/>
        </a:prstGeom>
      </xdr:spPr>
    </xdr:pic>
    <xdr:clientData/>
  </xdr:twoCellAnchor>
  <xdr:twoCellAnchor editAs="oneCell">
    <xdr:from>
      <xdr:col>4</xdr:col>
      <xdr:colOff>29307</xdr:colOff>
      <xdr:row>9</xdr:row>
      <xdr:rowOff>17780</xdr:rowOff>
    </xdr:from>
    <xdr:to>
      <xdr:col>4</xdr:col>
      <xdr:colOff>1487366</xdr:colOff>
      <xdr:row>9</xdr:row>
      <xdr:rowOff>153865</xdr:rowOff>
    </xdr:to>
    <xdr:pic>
      <xdr:nvPicPr>
        <xdr:cNvPr id="1029" name="Рисунок 1028"/>
        <xdr:cNvPicPr>
          <a:picLocks noChangeAspect="1"/>
        </xdr:cNvPicPr>
      </xdr:nvPicPr>
      <xdr:blipFill rotWithShape="1">
        <a:blip xmlns:r="http://schemas.openxmlformats.org/officeDocument/2006/relationships" r:embed="rId23"/>
        <a:srcRect l="17685" t="31997" r="1112" b="35227"/>
        <a:stretch/>
      </xdr:blipFill>
      <xdr:spPr>
        <a:xfrm>
          <a:off x="1853711" y="1999713"/>
          <a:ext cx="1458059" cy="136085"/>
        </a:xfrm>
        <a:prstGeom prst="rect">
          <a:avLst/>
        </a:prstGeom>
      </xdr:spPr>
    </xdr:pic>
    <xdr:clientData/>
  </xdr:twoCellAnchor>
  <xdr:twoCellAnchor editAs="oneCell">
    <xdr:from>
      <xdr:col>4</xdr:col>
      <xdr:colOff>29307</xdr:colOff>
      <xdr:row>10</xdr:row>
      <xdr:rowOff>40298</xdr:rowOff>
    </xdr:from>
    <xdr:to>
      <xdr:col>4</xdr:col>
      <xdr:colOff>1486377</xdr:colOff>
      <xdr:row>10</xdr:row>
      <xdr:rowOff>174422</xdr:rowOff>
    </xdr:to>
    <xdr:pic>
      <xdr:nvPicPr>
        <xdr:cNvPr id="1030" name="Рисунок 1029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1853711" y="2212731"/>
          <a:ext cx="1457070" cy="134124"/>
        </a:xfrm>
        <a:prstGeom prst="rect">
          <a:avLst/>
        </a:prstGeom>
      </xdr:spPr>
    </xdr:pic>
    <xdr:clientData/>
  </xdr:twoCellAnchor>
  <xdr:twoCellAnchor editAs="oneCell">
    <xdr:from>
      <xdr:col>4</xdr:col>
      <xdr:colOff>43962</xdr:colOff>
      <xdr:row>11</xdr:row>
      <xdr:rowOff>25645</xdr:rowOff>
    </xdr:from>
    <xdr:to>
      <xdr:col>4</xdr:col>
      <xdr:colOff>1501032</xdr:colOff>
      <xdr:row>11</xdr:row>
      <xdr:rowOff>159769</xdr:rowOff>
    </xdr:to>
    <xdr:pic>
      <xdr:nvPicPr>
        <xdr:cNvPr id="1032" name="Рисунок 1031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1868366" y="2388578"/>
          <a:ext cx="1457070" cy="134124"/>
        </a:xfrm>
        <a:prstGeom prst="rect">
          <a:avLst/>
        </a:prstGeom>
      </xdr:spPr>
    </xdr:pic>
    <xdr:clientData/>
  </xdr:twoCellAnchor>
  <xdr:twoCellAnchor editAs="oneCell">
    <xdr:from>
      <xdr:col>4</xdr:col>
      <xdr:colOff>32971</xdr:colOff>
      <xdr:row>12</xdr:row>
      <xdr:rowOff>32971</xdr:rowOff>
    </xdr:from>
    <xdr:to>
      <xdr:col>4</xdr:col>
      <xdr:colOff>1490041</xdr:colOff>
      <xdr:row>12</xdr:row>
      <xdr:rowOff>167095</xdr:rowOff>
    </xdr:to>
    <xdr:pic>
      <xdr:nvPicPr>
        <xdr:cNvPr id="1033" name="Рисунок 1032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1857375" y="2586404"/>
          <a:ext cx="1457070" cy="134124"/>
        </a:xfrm>
        <a:prstGeom prst="rect">
          <a:avLst/>
        </a:prstGeom>
      </xdr:spPr>
    </xdr:pic>
    <xdr:clientData/>
  </xdr:twoCellAnchor>
  <xdr:twoCellAnchor editAs="oneCell">
    <xdr:from>
      <xdr:col>4</xdr:col>
      <xdr:colOff>29308</xdr:colOff>
      <xdr:row>13</xdr:row>
      <xdr:rowOff>14654</xdr:rowOff>
    </xdr:from>
    <xdr:to>
      <xdr:col>4</xdr:col>
      <xdr:colOff>1486378</xdr:colOff>
      <xdr:row>13</xdr:row>
      <xdr:rowOff>148778</xdr:rowOff>
    </xdr:to>
    <xdr:pic>
      <xdr:nvPicPr>
        <xdr:cNvPr id="1034" name="Рисунок 1033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1853712" y="2758587"/>
          <a:ext cx="1457070" cy="134124"/>
        </a:xfrm>
        <a:prstGeom prst="rect">
          <a:avLst/>
        </a:prstGeom>
      </xdr:spPr>
    </xdr:pic>
    <xdr:clientData/>
  </xdr:twoCellAnchor>
  <xdr:twoCellAnchor editAs="oneCell">
    <xdr:from>
      <xdr:col>4</xdr:col>
      <xdr:colOff>14654</xdr:colOff>
      <xdr:row>14</xdr:row>
      <xdr:rowOff>39289</xdr:rowOff>
    </xdr:from>
    <xdr:to>
      <xdr:col>4</xdr:col>
      <xdr:colOff>1476375</xdr:colOff>
      <xdr:row>14</xdr:row>
      <xdr:rowOff>183172</xdr:rowOff>
    </xdr:to>
    <xdr:pic>
      <xdr:nvPicPr>
        <xdr:cNvPr id="1035" name="Рисунок 1034"/>
        <xdr:cNvPicPr>
          <a:picLocks noChangeAspect="1"/>
        </xdr:cNvPicPr>
      </xdr:nvPicPr>
      <xdr:blipFill rotWithShape="1">
        <a:blip xmlns:r="http://schemas.openxmlformats.org/officeDocument/2006/relationships" r:embed="rId25"/>
        <a:srcRect l="18406" t="32777" r="931" b="32886"/>
        <a:stretch/>
      </xdr:blipFill>
      <xdr:spPr>
        <a:xfrm>
          <a:off x="1839058" y="2973722"/>
          <a:ext cx="1461721" cy="143883"/>
        </a:xfrm>
        <a:prstGeom prst="rect">
          <a:avLst/>
        </a:prstGeom>
      </xdr:spPr>
    </xdr:pic>
    <xdr:clientData/>
  </xdr:twoCellAnchor>
  <xdr:twoCellAnchor editAs="oneCell">
    <xdr:from>
      <xdr:col>4</xdr:col>
      <xdr:colOff>36634</xdr:colOff>
      <xdr:row>15</xdr:row>
      <xdr:rowOff>40298</xdr:rowOff>
    </xdr:from>
    <xdr:to>
      <xdr:col>4</xdr:col>
      <xdr:colOff>1493704</xdr:colOff>
      <xdr:row>15</xdr:row>
      <xdr:rowOff>180518</xdr:rowOff>
    </xdr:to>
    <xdr:pic>
      <xdr:nvPicPr>
        <xdr:cNvPr id="1037" name="Рисунок 1036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1861038" y="3165231"/>
          <a:ext cx="1457070" cy="140220"/>
        </a:xfrm>
        <a:prstGeom prst="rect">
          <a:avLst/>
        </a:prstGeom>
      </xdr:spPr>
    </xdr:pic>
    <xdr:clientData/>
  </xdr:twoCellAnchor>
  <xdr:twoCellAnchor editAs="oneCell">
    <xdr:from>
      <xdr:col>4</xdr:col>
      <xdr:colOff>25644</xdr:colOff>
      <xdr:row>16</xdr:row>
      <xdr:rowOff>29308</xdr:rowOff>
    </xdr:from>
    <xdr:to>
      <xdr:col>4</xdr:col>
      <xdr:colOff>1482714</xdr:colOff>
      <xdr:row>16</xdr:row>
      <xdr:rowOff>169528</xdr:rowOff>
    </xdr:to>
    <xdr:pic>
      <xdr:nvPicPr>
        <xdr:cNvPr id="1039" name="Рисунок 1038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1850048" y="3344741"/>
          <a:ext cx="1457070" cy="140220"/>
        </a:xfrm>
        <a:prstGeom prst="rect">
          <a:avLst/>
        </a:prstGeom>
      </xdr:spPr>
    </xdr:pic>
    <xdr:clientData/>
  </xdr:twoCellAnchor>
  <xdr:twoCellAnchor editAs="oneCell">
    <xdr:from>
      <xdr:col>4</xdr:col>
      <xdr:colOff>47625</xdr:colOff>
      <xdr:row>17</xdr:row>
      <xdr:rowOff>14654</xdr:rowOff>
    </xdr:from>
    <xdr:to>
      <xdr:col>4</xdr:col>
      <xdr:colOff>1504695</xdr:colOff>
      <xdr:row>17</xdr:row>
      <xdr:rowOff>154874</xdr:rowOff>
    </xdr:to>
    <xdr:pic>
      <xdr:nvPicPr>
        <xdr:cNvPr id="1040" name="Рисунок 1039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1872029" y="3520587"/>
          <a:ext cx="1457070" cy="140220"/>
        </a:xfrm>
        <a:prstGeom prst="rect">
          <a:avLst/>
        </a:prstGeom>
      </xdr:spPr>
    </xdr:pic>
    <xdr:clientData/>
  </xdr:twoCellAnchor>
  <xdr:twoCellAnchor editAs="oneCell">
    <xdr:from>
      <xdr:col>4</xdr:col>
      <xdr:colOff>18318</xdr:colOff>
      <xdr:row>30</xdr:row>
      <xdr:rowOff>47625</xdr:rowOff>
    </xdr:from>
    <xdr:to>
      <xdr:col>4</xdr:col>
      <xdr:colOff>1414423</xdr:colOff>
      <xdr:row>30</xdr:row>
      <xdr:rowOff>109904</xdr:rowOff>
    </xdr:to>
    <xdr:pic>
      <xdr:nvPicPr>
        <xdr:cNvPr id="1042" name="Рисунок 1041"/>
        <xdr:cNvPicPr>
          <a:picLocks noChangeAspect="1"/>
        </xdr:cNvPicPr>
      </xdr:nvPicPr>
      <xdr:blipFill rotWithShape="1">
        <a:blip xmlns:r="http://schemas.openxmlformats.org/officeDocument/2006/relationships" r:embed="rId27"/>
        <a:srcRect t="1" b="51354"/>
        <a:stretch/>
      </xdr:blipFill>
      <xdr:spPr>
        <a:xfrm>
          <a:off x="1842722" y="6096000"/>
          <a:ext cx="1396105" cy="62279"/>
        </a:xfrm>
        <a:prstGeom prst="rect">
          <a:avLst/>
        </a:prstGeom>
      </xdr:spPr>
    </xdr:pic>
    <xdr:clientData/>
  </xdr:twoCellAnchor>
  <xdr:twoCellAnchor editAs="oneCell">
    <xdr:from>
      <xdr:col>4</xdr:col>
      <xdr:colOff>3663</xdr:colOff>
      <xdr:row>7</xdr:row>
      <xdr:rowOff>18318</xdr:rowOff>
    </xdr:from>
    <xdr:to>
      <xdr:col>4</xdr:col>
      <xdr:colOff>1491216</xdr:colOff>
      <xdr:row>7</xdr:row>
      <xdr:rowOff>158538</xdr:rowOff>
    </xdr:to>
    <xdr:pic>
      <xdr:nvPicPr>
        <xdr:cNvPr id="1044" name="Рисунок 1043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2436201" y="1619251"/>
          <a:ext cx="1487553" cy="140220"/>
        </a:xfrm>
        <a:prstGeom prst="rect">
          <a:avLst/>
        </a:prstGeom>
      </xdr:spPr>
    </xdr:pic>
    <xdr:clientData/>
  </xdr:twoCellAnchor>
  <xdr:twoCellAnchor editAs="oneCell">
    <xdr:from>
      <xdr:col>3</xdr:col>
      <xdr:colOff>73270</xdr:colOff>
      <xdr:row>7</xdr:row>
      <xdr:rowOff>32972</xdr:rowOff>
    </xdr:from>
    <xdr:to>
      <xdr:col>3</xdr:col>
      <xdr:colOff>300404</xdr:colOff>
      <xdr:row>7</xdr:row>
      <xdr:rowOff>248749</xdr:rowOff>
    </xdr:to>
    <xdr:pic>
      <xdr:nvPicPr>
        <xdr:cNvPr id="1047" name="Рисунок 1046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7674" y="1633905"/>
          <a:ext cx="227134" cy="215777"/>
        </a:xfrm>
        <a:prstGeom prst="rect">
          <a:avLst/>
        </a:prstGeom>
      </xdr:spPr>
    </xdr:pic>
    <xdr:clientData/>
  </xdr:twoCellAnchor>
  <xdr:twoCellAnchor editAs="oneCell">
    <xdr:from>
      <xdr:col>3</xdr:col>
      <xdr:colOff>84259</xdr:colOff>
      <xdr:row>8</xdr:row>
      <xdr:rowOff>21981</xdr:rowOff>
    </xdr:from>
    <xdr:to>
      <xdr:col>3</xdr:col>
      <xdr:colOff>309831</xdr:colOff>
      <xdr:row>8</xdr:row>
      <xdr:rowOff>235359</xdr:rowOff>
    </xdr:to>
    <xdr:pic>
      <xdr:nvPicPr>
        <xdr:cNvPr id="1048" name="Рисунок 1047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1908663" y="1879356"/>
          <a:ext cx="225572" cy="213378"/>
        </a:xfrm>
        <a:prstGeom prst="rect">
          <a:avLst/>
        </a:prstGeom>
      </xdr:spPr>
    </xdr:pic>
    <xdr:clientData/>
  </xdr:twoCellAnchor>
  <xdr:twoCellAnchor editAs="oneCell">
    <xdr:from>
      <xdr:col>3</xdr:col>
      <xdr:colOff>87923</xdr:colOff>
      <xdr:row>9</xdr:row>
      <xdr:rowOff>14653</xdr:rowOff>
    </xdr:from>
    <xdr:to>
      <xdr:col>3</xdr:col>
      <xdr:colOff>313495</xdr:colOff>
      <xdr:row>10</xdr:row>
      <xdr:rowOff>896</xdr:rowOff>
    </xdr:to>
    <xdr:pic>
      <xdr:nvPicPr>
        <xdr:cNvPr id="1050" name="Рисунок 1049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1912327" y="2110153"/>
          <a:ext cx="225572" cy="213378"/>
        </a:xfrm>
        <a:prstGeom prst="rect">
          <a:avLst/>
        </a:prstGeom>
      </xdr:spPr>
    </xdr:pic>
    <xdr:clientData/>
  </xdr:twoCellAnchor>
  <xdr:twoCellAnchor editAs="oneCell">
    <xdr:from>
      <xdr:col>3</xdr:col>
      <xdr:colOff>80596</xdr:colOff>
      <xdr:row>10</xdr:row>
      <xdr:rowOff>21981</xdr:rowOff>
    </xdr:from>
    <xdr:to>
      <xdr:col>3</xdr:col>
      <xdr:colOff>306168</xdr:colOff>
      <xdr:row>10</xdr:row>
      <xdr:rowOff>235359</xdr:rowOff>
    </xdr:to>
    <xdr:pic>
      <xdr:nvPicPr>
        <xdr:cNvPr id="1051" name="Рисунок 1050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1905000" y="2344616"/>
          <a:ext cx="225572" cy="213378"/>
        </a:xfrm>
        <a:prstGeom prst="rect">
          <a:avLst/>
        </a:prstGeom>
      </xdr:spPr>
    </xdr:pic>
    <xdr:clientData/>
  </xdr:twoCellAnchor>
  <xdr:twoCellAnchor editAs="oneCell">
    <xdr:from>
      <xdr:col>3</xdr:col>
      <xdr:colOff>80597</xdr:colOff>
      <xdr:row>11</xdr:row>
      <xdr:rowOff>21981</xdr:rowOff>
    </xdr:from>
    <xdr:to>
      <xdr:col>3</xdr:col>
      <xdr:colOff>306169</xdr:colOff>
      <xdr:row>11</xdr:row>
      <xdr:rowOff>235359</xdr:rowOff>
    </xdr:to>
    <xdr:pic>
      <xdr:nvPicPr>
        <xdr:cNvPr id="1052" name="Рисунок 1051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1905001" y="2582741"/>
          <a:ext cx="225572" cy="213378"/>
        </a:xfrm>
        <a:prstGeom prst="rect">
          <a:avLst/>
        </a:prstGeom>
      </xdr:spPr>
    </xdr:pic>
    <xdr:clientData/>
  </xdr:twoCellAnchor>
  <xdr:twoCellAnchor editAs="oneCell">
    <xdr:from>
      <xdr:col>3</xdr:col>
      <xdr:colOff>84260</xdr:colOff>
      <xdr:row>12</xdr:row>
      <xdr:rowOff>25644</xdr:rowOff>
    </xdr:from>
    <xdr:to>
      <xdr:col>3</xdr:col>
      <xdr:colOff>309832</xdr:colOff>
      <xdr:row>12</xdr:row>
      <xdr:rowOff>239022</xdr:rowOff>
    </xdr:to>
    <xdr:pic>
      <xdr:nvPicPr>
        <xdr:cNvPr id="1053" name="Рисунок 1052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1908664" y="2835519"/>
          <a:ext cx="225572" cy="213378"/>
        </a:xfrm>
        <a:prstGeom prst="rect">
          <a:avLst/>
        </a:prstGeom>
      </xdr:spPr>
    </xdr:pic>
    <xdr:clientData/>
  </xdr:twoCellAnchor>
  <xdr:twoCellAnchor editAs="oneCell">
    <xdr:from>
      <xdr:col>3</xdr:col>
      <xdr:colOff>69606</xdr:colOff>
      <xdr:row>13</xdr:row>
      <xdr:rowOff>47625</xdr:rowOff>
    </xdr:from>
    <xdr:to>
      <xdr:col>3</xdr:col>
      <xdr:colOff>295178</xdr:colOff>
      <xdr:row>14</xdr:row>
      <xdr:rowOff>4560</xdr:rowOff>
    </xdr:to>
    <xdr:pic>
      <xdr:nvPicPr>
        <xdr:cNvPr id="1055" name="Рисунок 1054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1894010" y="3066317"/>
          <a:ext cx="225572" cy="213378"/>
        </a:xfrm>
        <a:prstGeom prst="rect">
          <a:avLst/>
        </a:prstGeom>
      </xdr:spPr>
    </xdr:pic>
    <xdr:clientData/>
  </xdr:twoCellAnchor>
  <xdr:twoCellAnchor editAs="oneCell">
    <xdr:from>
      <xdr:col>3</xdr:col>
      <xdr:colOff>80596</xdr:colOff>
      <xdr:row>14</xdr:row>
      <xdr:rowOff>18317</xdr:rowOff>
    </xdr:from>
    <xdr:to>
      <xdr:col>3</xdr:col>
      <xdr:colOff>306168</xdr:colOff>
      <xdr:row>14</xdr:row>
      <xdr:rowOff>231695</xdr:rowOff>
    </xdr:to>
    <xdr:pic>
      <xdr:nvPicPr>
        <xdr:cNvPr id="64" name="Рисунок 63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1905000" y="3293452"/>
          <a:ext cx="225572" cy="213378"/>
        </a:xfrm>
        <a:prstGeom prst="rect">
          <a:avLst/>
        </a:prstGeom>
      </xdr:spPr>
    </xdr:pic>
    <xdr:clientData/>
  </xdr:twoCellAnchor>
  <xdr:twoCellAnchor editAs="oneCell">
    <xdr:from>
      <xdr:col>3</xdr:col>
      <xdr:colOff>65943</xdr:colOff>
      <xdr:row>15</xdr:row>
      <xdr:rowOff>21980</xdr:rowOff>
    </xdr:from>
    <xdr:to>
      <xdr:col>3</xdr:col>
      <xdr:colOff>291515</xdr:colOff>
      <xdr:row>16</xdr:row>
      <xdr:rowOff>8224</xdr:rowOff>
    </xdr:to>
    <xdr:pic>
      <xdr:nvPicPr>
        <xdr:cNvPr id="65" name="Рисунок 64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1890347" y="3575538"/>
          <a:ext cx="225572" cy="213378"/>
        </a:xfrm>
        <a:prstGeom prst="rect">
          <a:avLst/>
        </a:prstGeom>
      </xdr:spPr>
    </xdr:pic>
    <xdr:clientData/>
  </xdr:twoCellAnchor>
  <xdr:twoCellAnchor editAs="oneCell">
    <xdr:from>
      <xdr:col>3</xdr:col>
      <xdr:colOff>62279</xdr:colOff>
      <xdr:row>16</xdr:row>
      <xdr:rowOff>18317</xdr:rowOff>
    </xdr:from>
    <xdr:to>
      <xdr:col>3</xdr:col>
      <xdr:colOff>287851</xdr:colOff>
      <xdr:row>17</xdr:row>
      <xdr:rowOff>4560</xdr:rowOff>
    </xdr:to>
    <xdr:pic>
      <xdr:nvPicPr>
        <xdr:cNvPr id="66" name="Рисунок 65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1886683" y="3799009"/>
          <a:ext cx="225572" cy="213378"/>
        </a:xfrm>
        <a:prstGeom prst="rect">
          <a:avLst/>
        </a:prstGeom>
      </xdr:spPr>
    </xdr:pic>
    <xdr:clientData/>
  </xdr:twoCellAnchor>
  <xdr:twoCellAnchor editAs="oneCell">
    <xdr:from>
      <xdr:col>3</xdr:col>
      <xdr:colOff>65942</xdr:colOff>
      <xdr:row>17</xdr:row>
      <xdr:rowOff>18318</xdr:rowOff>
    </xdr:from>
    <xdr:to>
      <xdr:col>3</xdr:col>
      <xdr:colOff>291514</xdr:colOff>
      <xdr:row>17</xdr:row>
      <xdr:rowOff>231696</xdr:rowOff>
    </xdr:to>
    <xdr:pic>
      <xdr:nvPicPr>
        <xdr:cNvPr id="70" name="Рисунок 69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1890346" y="4026145"/>
          <a:ext cx="225572" cy="213378"/>
        </a:xfrm>
        <a:prstGeom prst="rect">
          <a:avLst/>
        </a:prstGeom>
      </xdr:spPr>
    </xdr:pic>
    <xdr:clientData/>
  </xdr:twoCellAnchor>
  <xdr:twoCellAnchor editAs="oneCell">
    <xdr:from>
      <xdr:col>3</xdr:col>
      <xdr:colOff>120896</xdr:colOff>
      <xdr:row>28</xdr:row>
      <xdr:rowOff>39011</xdr:rowOff>
    </xdr:from>
    <xdr:to>
      <xdr:col>3</xdr:col>
      <xdr:colOff>337040</xdr:colOff>
      <xdr:row>28</xdr:row>
      <xdr:rowOff>247786</xdr:rowOff>
    </xdr:to>
    <xdr:pic>
      <xdr:nvPicPr>
        <xdr:cNvPr id="73" name="Рисунок 72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5300" y="7036223"/>
          <a:ext cx="216144" cy="208775"/>
        </a:xfrm>
        <a:prstGeom prst="rect">
          <a:avLst/>
        </a:prstGeom>
      </xdr:spPr>
    </xdr:pic>
    <xdr:clientData/>
  </xdr:twoCellAnchor>
  <xdr:twoCellAnchor editAs="oneCell">
    <xdr:from>
      <xdr:col>3</xdr:col>
      <xdr:colOff>106240</xdr:colOff>
      <xdr:row>27</xdr:row>
      <xdr:rowOff>25645</xdr:rowOff>
    </xdr:from>
    <xdr:to>
      <xdr:col>3</xdr:col>
      <xdr:colOff>325715</xdr:colOff>
      <xdr:row>27</xdr:row>
      <xdr:rowOff>232927</xdr:rowOff>
    </xdr:to>
    <xdr:pic>
      <xdr:nvPicPr>
        <xdr:cNvPr id="75" name="Рисунок 74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1930644" y="6766414"/>
          <a:ext cx="219475" cy="207282"/>
        </a:xfrm>
        <a:prstGeom prst="rect">
          <a:avLst/>
        </a:prstGeom>
      </xdr:spPr>
    </xdr:pic>
    <xdr:clientData/>
  </xdr:twoCellAnchor>
  <xdr:twoCellAnchor editAs="oneCell">
    <xdr:from>
      <xdr:col>3</xdr:col>
      <xdr:colOff>106241</xdr:colOff>
      <xdr:row>29</xdr:row>
      <xdr:rowOff>29308</xdr:rowOff>
    </xdr:from>
    <xdr:to>
      <xdr:col>3</xdr:col>
      <xdr:colOff>325716</xdr:colOff>
      <xdr:row>29</xdr:row>
      <xdr:rowOff>236590</xdr:rowOff>
    </xdr:to>
    <xdr:pic>
      <xdr:nvPicPr>
        <xdr:cNvPr id="76" name="Рисунок 75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1930645" y="6579577"/>
          <a:ext cx="219475" cy="207282"/>
        </a:xfrm>
        <a:prstGeom prst="rect">
          <a:avLst/>
        </a:prstGeom>
      </xdr:spPr>
    </xdr:pic>
    <xdr:clientData/>
  </xdr:twoCellAnchor>
  <xdr:twoCellAnchor editAs="oneCell">
    <xdr:from>
      <xdr:col>3</xdr:col>
      <xdr:colOff>98914</xdr:colOff>
      <xdr:row>30</xdr:row>
      <xdr:rowOff>47625</xdr:rowOff>
    </xdr:from>
    <xdr:to>
      <xdr:col>3</xdr:col>
      <xdr:colOff>318389</xdr:colOff>
      <xdr:row>30</xdr:row>
      <xdr:rowOff>254907</xdr:rowOff>
    </xdr:to>
    <xdr:pic>
      <xdr:nvPicPr>
        <xdr:cNvPr id="77" name="Рисунок 76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1923318" y="6854337"/>
          <a:ext cx="219475" cy="207282"/>
        </a:xfrm>
        <a:prstGeom prst="rect">
          <a:avLst/>
        </a:prstGeom>
      </xdr:spPr>
    </xdr:pic>
    <xdr:clientData/>
  </xdr:twoCellAnchor>
  <xdr:twoCellAnchor editAs="oneCell">
    <xdr:from>
      <xdr:col>3</xdr:col>
      <xdr:colOff>98913</xdr:colOff>
      <xdr:row>31</xdr:row>
      <xdr:rowOff>73269</xdr:rowOff>
    </xdr:from>
    <xdr:to>
      <xdr:col>3</xdr:col>
      <xdr:colOff>318388</xdr:colOff>
      <xdr:row>31</xdr:row>
      <xdr:rowOff>280551</xdr:rowOff>
    </xdr:to>
    <xdr:pic>
      <xdr:nvPicPr>
        <xdr:cNvPr id="78" name="Рисунок 77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1923317" y="7136423"/>
          <a:ext cx="219475" cy="207282"/>
        </a:xfrm>
        <a:prstGeom prst="rect">
          <a:avLst/>
        </a:prstGeom>
      </xdr:spPr>
    </xdr:pic>
    <xdr:clientData/>
  </xdr:twoCellAnchor>
  <xdr:twoCellAnchor editAs="oneCell">
    <xdr:from>
      <xdr:col>3</xdr:col>
      <xdr:colOff>131885</xdr:colOff>
      <xdr:row>22</xdr:row>
      <xdr:rowOff>51289</xdr:rowOff>
    </xdr:from>
    <xdr:to>
      <xdr:col>3</xdr:col>
      <xdr:colOff>351360</xdr:colOff>
      <xdr:row>22</xdr:row>
      <xdr:rowOff>258571</xdr:rowOff>
    </xdr:to>
    <xdr:pic>
      <xdr:nvPicPr>
        <xdr:cNvPr id="80" name="Рисунок 79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1956289" y="5059241"/>
          <a:ext cx="219475" cy="207282"/>
        </a:xfrm>
        <a:prstGeom prst="rect">
          <a:avLst/>
        </a:prstGeom>
      </xdr:spPr>
    </xdr:pic>
    <xdr:clientData/>
  </xdr:twoCellAnchor>
  <xdr:twoCellAnchor editAs="oneCell">
    <xdr:from>
      <xdr:col>3</xdr:col>
      <xdr:colOff>124558</xdr:colOff>
      <xdr:row>23</xdr:row>
      <xdr:rowOff>84260</xdr:rowOff>
    </xdr:from>
    <xdr:to>
      <xdr:col>3</xdr:col>
      <xdr:colOff>344033</xdr:colOff>
      <xdr:row>23</xdr:row>
      <xdr:rowOff>291542</xdr:rowOff>
    </xdr:to>
    <xdr:pic>
      <xdr:nvPicPr>
        <xdr:cNvPr id="81" name="Рисунок 80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1948962" y="5377962"/>
          <a:ext cx="219475" cy="207282"/>
        </a:xfrm>
        <a:prstGeom prst="rect">
          <a:avLst/>
        </a:prstGeom>
      </xdr:spPr>
    </xdr:pic>
    <xdr:clientData/>
  </xdr:twoCellAnchor>
  <xdr:twoCellAnchor editAs="oneCell">
    <xdr:from>
      <xdr:col>3</xdr:col>
      <xdr:colOff>131885</xdr:colOff>
      <xdr:row>24</xdr:row>
      <xdr:rowOff>40298</xdr:rowOff>
    </xdr:from>
    <xdr:to>
      <xdr:col>3</xdr:col>
      <xdr:colOff>351360</xdr:colOff>
      <xdr:row>24</xdr:row>
      <xdr:rowOff>247580</xdr:rowOff>
    </xdr:to>
    <xdr:pic>
      <xdr:nvPicPr>
        <xdr:cNvPr id="82" name="Рисунок 81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1956289" y="5667375"/>
          <a:ext cx="219475" cy="207282"/>
        </a:xfrm>
        <a:prstGeom prst="rect">
          <a:avLst/>
        </a:prstGeom>
      </xdr:spPr>
    </xdr:pic>
    <xdr:clientData/>
  </xdr:twoCellAnchor>
  <xdr:twoCellAnchor editAs="oneCell">
    <xdr:from>
      <xdr:col>3</xdr:col>
      <xdr:colOff>106240</xdr:colOff>
      <xdr:row>25</xdr:row>
      <xdr:rowOff>47625</xdr:rowOff>
    </xdr:from>
    <xdr:to>
      <xdr:col>3</xdr:col>
      <xdr:colOff>325715</xdr:colOff>
      <xdr:row>25</xdr:row>
      <xdr:rowOff>254907</xdr:rowOff>
    </xdr:to>
    <xdr:pic>
      <xdr:nvPicPr>
        <xdr:cNvPr id="83" name="Рисунок 82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1930644" y="5960452"/>
          <a:ext cx="219475" cy="207282"/>
        </a:xfrm>
        <a:prstGeom prst="rect">
          <a:avLst/>
        </a:prstGeom>
      </xdr:spPr>
    </xdr:pic>
    <xdr:clientData/>
  </xdr:twoCellAnchor>
  <xdr:twoCellAnchor editAs="oneCell">
    <xdr:from>
      <xdr:col>3</xdr:col>
      <xdr:colOff>109904</xdr:colOff>
      <xdr:row>26</xdr:row>
      <xdr:rowOff>36634</xdr:rowOff>
    </xdr:from>
    <xdr:to>
      <xdr:col>3</xdr:col>
      <xdr:colOff>329379</xdr:colOff>
      <xdr:row>26</xdr:row>
      <xdr:rowOff>243916</xdr:rowOff>
    </xdr:to>
    <xdr:pic>
      <xdr:nvPicPr>
        <xdr:cNvPr id="85" name="Рисунок 84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1934308" y="6509971"/>
          <a:ext cx="219475" cy="207282"/>
        </a:xfrm>
        <a:prstGeom prst="rect">
          <a:avLst/>
        </a:prstGeom>
      </xdr:spPr>
    </xdr:pic>
    <xdr:clientData/>
  </xdr:twoCellAnchor>
  <xdr:twoCellAnchor editAs="oneCell">
    <xdr:from>
      <xdr:col>3</xdr:col>
      <xdr:colOff>150202</xdr:colOff>
      <xdr:row>19</xdr:row>
      <xdr:rowOff>29308</xdr:rowOff>
    </xdr:from>
    <xdr:to>
      <xdr:col>3</xdr:col>
      <xdr:colOff>369677</xdr:colOff>
      <xdr:row>19</xdr:row>
      <xdr:rowOff>236590</xdr:rowOff>
    </xdr:to>
    <xdr:pic>
      <xdr:nvPicPr>
        <xdr:cNvPr id="87" name="Рисунок 86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1974606" y="4531702"/>
          <a:ext cx="219475" cy="207282"/>
        </a:xfrm>
        <a:prstGeom prst="rect">
          <a:avLst/>
        </a:prstGeom>
      </xdr:spPr>
    </xdr:pic>
    <xdr:clientData/>
  </xdr:twoCellAnchor>
  <xdr:twoCellAnchor editAs="oneCell">
    <xdr:from>
      <xdr:col>3</xdr:col>
      <xdr:colOff>150202</xdr:colOff>
      <xdr:row>20</xdr:row>
      <xdr:rowOff>18318</xdr:rowOff>
    </xdr:from>
    <xdr:to>
      <xdr:col>3</xdr:col>
      <xdr:colOff>369677</xdr:colOff>
      <xdr:row>20</xdr:row>
      <xdr:rowOff>225600</xdr:rowOff>
    </xdr:to>
    <xdr:pic>
      <xdr:nvPicPr>
        <xdr:cNvPr id="89" name="Рисунок 88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1974606" y="4788145"/>
          <a:ext cx="219475" cy="207282"/>
        </a:xfrm>
        <a:prstGeom prst="rect">
          <a:avLst/>
        </a:prstGeom>
      </xdr:spPr>
    </xdr:pic>
    <xdr:clientData/>
  </xdr:twoCellAnchor>
  <xdr:twoCellAnchor editAs="oneCell">
    <xdr:from>
      <xdr:col>3</xdr:col>
      <xdr:colOff>131885</xdr:colOff>
      <xdr:row>21</xdr:row>
      <xdr:rowOff>32972</xdr:rowOff>
    </xdr:from>
    <xdr:to>
      <xdr:col>3</xdr:col>
      <xdr:colOff>351360</xdr:colOff>
      <xdr:row>21</xdr:row>
      <xdr:rowOff>240254</xdr:rowOff>
    </xdr:to>
    <xdr:pic>
      <xdr:nvPicPr>
        <xdr:cNvPr id="90" name="Рисунок 89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1956289" y="5070232"/>
          <a:ext cx="219475" cy="207282"/>
        </a:xfrm>
        <a:prstGeom prst="rect">
          <a:avLst/>
        </a:prstGeom>
      </xdr:spPr>
    </xdr:pic>
    <xdr:clientData/>
  </xdr:twoCellAnchor>
  <xdr:twoCellAnchor editAs="oneCell">
    <xdr:from>
      <xdr:col>3</xdr:col>
      <xdr:colOff>150202</xdr:colOff>
      <xdr:row>18</xdr:row>
      <xdr:rowOff>32971</xdr:rowOff>
    </xdr:from>
    <xdr:to>
      <xdr:col>3</xdr:col>
      <xdr:colOff>369677</xdr:colOff>
      <xdr:row>18</xdr:row>
      <xdr:rowOff>240253</xdr:rowOff>
    </xdr:to>
    <xdr:pic>
      <xdr:nvPicPr>
        <xdr:cNvPr id="91" name="Рисунок 90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1974606" y="4278923"/>
          <a:ext cx="219475" cy="207282"/>
        </a:xfrm>
        <a:prstGeom prst="rect">
          <a:avLst/>
        </a:prstGeom>
      </xdr:spPr>
    </xdr:pic>
    <xdr:clientData/>
  </xdr:twoCellAnchor>
  <xdr:twoCellAnchor>
    <xdr:from>
      <xdr:col>3</xdr:col>
      <xdr:colOff>330331</xdr:colOff>
      <xdr:row>5</xdr:row>
      <xdr:rowOff>28015</xdr:rowOff>
    </xdr:from>
    <xdr:to>
      <xdr:col>3</xdr:col>
      <xdr:colOff>405275</xdr:colOff>
      <xdr:row>5</xdr:row>
      <xdr:rowOff>90060</xdr:rowOff>
    </xdr:to>
    <xdr:sp macro="" textlink="">
      <xdr:nvSpPr>
        <xdr:cNvPr id="92" name="Прямоугольный треугольник 91"/>
        <xdr:cNvSpPr/>
      </xdr:nvSpPr>
      <xdr:spPr>
        <a:xfrm>
          <a:off x="2162493" y="1246655"/>
          <a:ext cx="74944" cy="62045"/>
        </a:xfrm>
        <a:prstGeom prst="rt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327532</xdr:colOff>
      <xdr:row>5</xdr:row>
      <xdr:rowOff>98079</xdr:rowOff>
    </xdr:from>
    <xdr:to>
      <xdr:col>3</xdr:col>
      <xdr:colOff>407310</xdr:colOff>
      <xdr:row>5</xdr:row>
      <xdr:rowOff>158518</xdr:rowOff>
    </xdr:to>
    <xdr:sp macro="" textlink="">
      <xdr:nvSpPr>
        <xdr:cNvPr id="93" name="Прямоугольник 92"/>
        <xdr:cNvSpPr/>
      </xdr:nvSpPr>
      <xdr:spPr>
        <a:xfrm>
          <a:off x="2159694" y="1316719"/>
          <a:ext cx="79778" cy="6043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 editAs="oneCell">
    <xdr:from>
      <xdr:col>3</xdr:col>
      <xdr:colOff>137272</xdr:colOff>
      <xdr:row>6</xdr:row>
      <xdr:rowOff>103655</xdr:rowOff>
    </xdr:from>
    <xdr:to>
      <xdr:col>3</xdr:col>
      <xdr:colOff>228720</xdr:colOff>
      <xdr:row>6</xdr:row>
      <xdr:rowOff>176813</xdr:rowOff>
    </xdr:to>
    <xdr:pic>
      <xdr:nvPicPr>
        <xdr:cNvPr id="94" name="Рисунок 93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1969434" y="1512795"/>
          <a:ext cx="91448" cy="73158"/>
        </a:xfrm>
        <a:prstGeom prst="rect">
          <a:avLst/>
        </a:prstGeom>
      </xdr:spPr>
    </xdr:pic>
    <xdr:clientData/>
  </xdr:twoCellAnchor>
  <xdr:twoCellAnchor>
    <xdr:from>
      <xdr:col>3</xdr:col>
      <xdr:colOff>148478</xdr:colOff>
      <xdr:row>6</xdr:row>
      <xdr:rowOff>42021</xdr:rowOff>
    </xdr:from>
    <xdr:to>
      <xdr:col>3</xdr:col>
      <xdr:colOff>215713</xdr:colOff>
      <xdr:row>6</xdr:row>
      <xdr:rowOff>101972</xdr:rowOff>
    </xdr:to>
    <xdr:sp macro="" textlink="">
      <xdr:nvSpPr>
        <xdr:cNvPr id="95" name="Равнобедренный треугольник 94"/>
        <xdr:cNvSpPr/>
      </xdr:nvSpPr>
      <xdr:spPr>
        <a:xfrm>
          <a:off x="1980640" y="1451161"/>
          <a:ext cx="67235" cy="59951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 editAs="oneCell">
    <xdr:from>
      <xdr:col>3</xdr:col>
      <xdr:colOff>53228</xdr:colOff>
      <xdr:row>2</xdr:row>
      <xdr:rowOff>0</xdr:rowOff>
    </xdr:from>
    <xdr:to>
      <xdr:col>3</xdr:col>
      <xdr:colOff>144676</xdr:colOff>
      <xdr:row>2</xdr:row>
      <xdr:rowOff>152413</xdr:rowOff>
    </xdr:to>
    <xdr:pic>
      <xdr:nvPicPr>
        <xdr:cNvPr id="1057" name="Рисунок 1056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1885390" y="647140"/>
          <a:ext cx="91448" cy="152413"/>
        </a:xfrm>
        <a:prstGeom prst="rect">
          <a:avLst/>
        </a:prstGeom>
      </xdr:spPr>
    </xdr:pic>
    <xdr:clientData/>
  </xdr:twoCellAnchor>
  <xdr:twoCellAnchor editAs="oneCell">
    <xdr:from>
      <xdr:col>3</xdr:col>
      <xdr:colOff>70036</xdr:colOff>
      <xdr:row>2</xdr:row>
      <xdr:rowOff>182096</xdr:rowOff>
    </xdr:from>
    <xdr:to>
      <xdr:col>3</xdr:col>
      <xdr:colOff>161484</xdr:colOff>
      <xdr:row>3</xdr:row>
      <xdr:rowOff>144009</xdr:rowOff>
    </xdr:to>
    <xdr:pic>
      <xdr:nvPicPr>
        <xdr:cNvPr id="1058" name="Рисунок 1057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1902198" y="829236"/>
          <a:ext cx="91448" cy="152413"/>
        </a:xfrm>
        <a:prstGeom prst="rect">
          <a:avLst/>
        </a:prstGeom>
      </xdr:spPr>
    </xdr:pic>
    <xdr:clientData/>
  </xdr:twoCellAnchor>
  <xdr:twoCellAnchor editAs="oneCell">
    <xdr:from>
      <xdr:col>3</xdr:col>
      <xdr:colOff>179294</xdr:colOff>
      <xdr:row>2</xdr:row>
      <xdr:rowOff>0</xdr:rowOff>
    </xdr:from>
    <xdr:to>
      <xdr:col>3</xdr:col>
      <xdr:colOff>282935</xdr:colOff>
      <xdr:row>2</xdr:row>
      <xdr:rowOff>146317</xdr:rowOff>
    </xdr:to>
    <xdr:pic>
      <xdr:nvPicPr>
        <xdr:cNvPr id="1060" name="Рисунок 1059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2011456" y="647140"/>
          <a:ext cx="103641" cy="146317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190500</xdr:colOff>
      <xdr:row>3</xdr:row>
      <xdr:rowOff>0</xdr:rowOff>
    </xdr:from>
    <xdr:to>
      <xdr:col>3</xdr:col>
      <xdr:colOff>294141</xdr:colOff>
      <xdr:row>3</xdr:row>
      <xdr:rowOff>146317</xdr:rowOff>
    </xdr:to>
    <xdr:pic>
      <xdr:nvPicPr>
        <xdr:cNvPr id="1062" name="Рисунок 1061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2022662" y="837640"/>
          <a:ext cx="103641" cy="146317"/>
        </a:xfrm>
        <a:prstGeom prst="rect">
          <a:avLst/>
        </a:prstGeom>
      </xdr:spPr>
    </xdr:pic>
    <xdr:clientData/>
  </xdr:twoCellAnchor>
  <xdr:twoCellAnchor editAs="oneCell">
    <xdr:from>
      <xdr:col>3</xdr:col>
      <xdr:colOff>44823</xdr:colOff>
      <xdr:row>5</xdr:row>
      <xdr:rowOff>16809</xdr:rowOff>
    </xdr:from>
    <xdr:to>
      <xdr:col>3</xdr:col>
      <xdr:colOff>159684</xdr:colOff>
      <xdr:row>5</xdr:row>
      <xdr:rowOff>163126</xdr:rowOff>
    </xdr:to>
    <xdr:pic>
      <xdr:nvPicPr>
        <xdr:cNvPr id="1063" name="Рисунок 1062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 flipH="1">
          <a:off x="1876985" y="1235449"/>
          <a:ext cx="114861" cy="146317"/>
        </a:xfrm>
        <a:prstGeom prst="rect">
          <a:avLst/>
        </a:prstGeom>
      </xdr:spPr>
    </xdr:pic>
    <xdr:clientData/>
  </xdr:twoCellAnchor>
  <xdr:twoCellAnchor editAs="oneCell">
    <xdr:from>
      <xdr:col>3</xdr:col>
      <xdr:colOff>198905</xdr:colOff>
      <xdr:row>5</xdr:row>
      <xdr:rowOff>11206</xdr:rowOff>
    </xdr:from>
    <xdr:to>
      <xdr:col>3</xdr:col>
      <xdr:colOff>290353</xdr:colOff>
      <xdr:row>5</xdr:row>
      <xdr:rowOff>163619</xdr:rowOff>
    </xdr:to>
    <xdr:pic>
      <xdr:nvPicPr>
        <xdr:cNvPr id="1064" name="Рисунок 1063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2031067" y="1229846"/>
          <a:ext cx="91448" cy="152413"/>
        </a:xfrm>
        <a:prstGeom prst="rect">
          <a:avLst/>
        </a:prstGeom>
      </xdr:spPr>
    </xdr:pic>
    <xdr:clientData/>
  </xdr:twoCellAnchor>
  <xdr:twoCellAnchor editAs="oneCell">
    <xdr:from>
      <xdr:col>2</xdr:col>
      <xdr:colOff>605117</xdr:colOff>
      <xdr:row>6</xdr:row>
      <xdr:rowOff>19610</xdr:rowOff>
    </xdr:from>
    <xdr:to>
      <xdr:col>3</xdr:col>
      <xdr:colOff>372381</xdr:colOff>
      <xdr:row>6</xdr:row>
      <xdr:rowOff>172023</xdr:rowOff>
    </xdr:to>
    <xdr:pic>
      <xdr:nvPicPr>
        <xdr:cNvPr id="1066" name="Рисунок 1065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1826558" y="1428750"/>
          <a:ext cx="377985" cy="152413"/>
        </a:xfrm>
        <a:prstGeom prst="rect">
          <a:avLst/>
        </a:prstGeom>
      </xdr:spPr>
    </xdr:pic>
    <xdr:clientData/>
  </xdr:twoCellAnchor>
  <xdr:twoCellAnchor editAs="oneCell">
    <xdr:from>
      <xdr:col>3</xdr:col>
      <xdr:colOff>103654</xdr:colOff>
      <xdr:row>4</xdr:row>
      <xdr:rowOff>5603</xdr:rowOff>
    </xdr:from>
    <xdr:to>
      <xdr:col>3</xdr:col>
      <xdr:colOff>329226</xdr:colOff>
      <xdr:row>4</xdr:row>
      <xdr:rowOff>158016</xdr:rowOff>
    </xdr:to>
    <xdr:pic>
      <xdr:nvPicPr>
        <xdr:cNvPr id="1068" name="Рисунок 1067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1935816" y="1033743"/>
          <a:ext cx="225572" cy="15241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Таблица46" displayName="Таблица46" ref="B2:K56" totalsRowShown="0" headerRowDxfId="13" headerRowBorderDxfId="12" tableBorderDxfId="11" totalsRowBorderDxfId="10">
  <autoFilter ref="B2:K56"/>
  <sortState ref="B3:J67">
    <sortCondition ref="B3:B68"/>
  </sortState>
  <tableColumns count="10">
    <tableColumn id="1" name="№ ПП" dataDxfId="9"/>
    <tableColumn id="9" name="Тип" dataDxfId="8"/>
    <tableColumn id="5" name="Столбец1" dataDxfId="0"/>
    <tableColumn id="8" name="Фото" dataDxfId="7"/>
    <tableColumn id="2" name="Наименование" dataDxfId="6"/>
    <tableColumn id="6" name="Толщина, мм" dataDxfId="5"/>
    <tableColumn id="3" name="К-во" dataDxfId="4"/>
    <tableColumn id="11" name="Цена  в евро при покупкедо 5 штук" dataDxfId="3"/>
    <tableColumn id="10" name="Цена в евро при покупке от 5до 9 штук " dataDxfId="2">
      <calculatedColumnFormula>Таблица46[[#This Row],[Цена  в евро при покупкедо 5 штук]]*0.97</calculatedColumnFormula>
    </tableColumn>
    <tableColumn id="4" name="Цена в евро при покупкке от 10 штук" dataDxfId="1">
      <calculatedColumnFormula>Таблица46[[#This Row],[Цена в евро при покупке от 5до 9 штук ]]*0.98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tabSelected="1" topLeftCell="A4" zoomScale="110" zoomScaleNormal="110" workbookViewId="0">
      <selection activeCell="B3" sqref="B3:K32"/>
    </sheetView>
  </sheetViews>
  <sheetFormatPr defaultRowHeight="15" x14ac:dyDescent="0.25"/>
  <cols>
    <col min="3" max="4" width="9.140625" customWidth="1"/>
    <col min="5" max="5" width="22.7109375" customWidth="1"/>
    <col min="6" max="6" width="17.140625" customWidth="1"/>
    <col min="7" max="7" width="33.28515625" customWidth="1"/>
    <col min="9" max="9" width="20.28515625" customWidth="1"/>
    <col min="10" max="10" width="28.140625" customWidth="1"/>
    <col min="11" max="11" width="26.85546875" customWidth="1"/>
  </cols>
  <sheetData>
    <row r="1" spans="1:12" x14ac:dyDescent="0.25"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36" customHeight="1" x14ac:dyDescent="0.25">
      <c r="A2" s="1"/>
      <c r="B2" s="2" t="s">
        <v>1</v>
      </c>
      <c r="C2" s="2" t="s">
        <v>2</v>
      </c>
      <c r="D2" s="2" t="s">
        <v>67</v>
      </c>
      <c r="E2" s="2" t="s">
        <v>3</v>
      </c>
      <c r="F2" s="3" t="s">
        <v>4</v>
      </c>
      <c r="G2" s="3" t="s">
        <v>5</v>
      </c>
      <c r="H2" s="3" t="s">
        <v>6</v>
      </c>
      <c r="I2" s="10" t="s">
        <v>64</v>
      </c>
      <c r="J2" s="10" t="s">
        <v>65</v>
      </c>
      <c r="K2" s="10" t="s">
        <v>66</v>
      </c>
      <c r="L2" s="1"/>
    </row>
    <row r="3" spans="1:12" x14ac:dyDescent="0.25">
      <c r="B3" s="4">
        <v>1</v>
      </c>
      <c r="C3" s="5" t="s">
        <v>7</v>
      </c>
      <c r="D3" s="5"/>
      <c r="E3" s="6"/>
      <c r="F3" s="7" t="s">
        <v>8</v>
      </c>
      <c r="G3" s="7" t="s">
        <v>9</v>
      </c>
      <c r="H3" s="8">
        <v>32</v>
      </c>
      <c r="I3" s="8">
        <v>13.7</v>
      </c>
      <c r="J3" s="11">
        <f>Таблица46[[#This Row],[Цена  в евро при покупкедо 5 штук]]*0.98</f>
        <v>13.425999999999998</v>
      </c>
      <c r="K3" s="11">
        <f>Таблица46[[#This Row],[Цена в евро при покупке от 5до 9 штук ]]*0.98</f>
        <v>13.157479999999998</v>
      </c>
    </row>
    <row r="4" spans="1:12" x14ac:dyDescent="0.25">
      <c r="B4" s="4">
        <v>2</v>
      </c>
      <c r="C4" s="5" t="s">
        <v>7</v>
      </c>
      <c r="D4" s="5"/>
      <c r="E4" s="6"/>
      <c r="F4" s="7" t="s">
        <v>10</v>
      </c>
      <c r="G4" s="7" t="s">
        <v>11</v>
      </c>
      <c r="H4" s="8">
        <v>70</v>
      </c>
      <c r="I4" s="8">
        <v>13.7</v>
      </c>
      <c r="J4" s="11">
        <f>Таблица46[[#This Row],[Цена  в евро при покупкедо 5 штук]]*0.98</f>
        <v>13.425999999999998</v>
      </c>
      <c r="K4" s="11">
        <f>Таблица46[[#This Row],[Цена в евро при покупке от 5до 9 штук ]]*0.98</f>
        <v>13.157479999999998</v>
      </c>
    </row>
    <row r="5" spans="1:12" x14ac:dyDescent="0.25">
      <c r="B5" s="4">
        <v>3</v>
      </c>
      <c r="C5" s="5" t="s">
        <v>7</v>
      </c>
      <c r="D5" s="5"/>
      <c r="E5" s="6"/>
      <c r="F5" s="7" t="s">
        <v>13</v>
      </c>
      <c r="G5" s="7" t="s">
        <v>14</v>
      </c>
      <c r="H5" s="8">
        <v>57</v>
      </c>
      <c r="I5" s="8">
        <v>20.14</v>
      </c>
      <c r="J5" s="11">
        <f>Таблица46[[#This Row],[Цена  в евро при покупкедо 5 штук]]*0.98</f>
        <v>19.737200000000001</v>
      </c>
      <c r="K5" s="11">
        <f>Таблица46[[#This Row],[Цена в евро при покупке от 5до 9 штук ]]*0.98</f>
        <v>19.342456000000002</v>
      </c>
    </row>
    <row r="6" spans="1:12" x14ac:dyDescent="0.25">
      <c r="B6" s="4">
        <v>4</v>
      </c>
      <c r="C6" s="5" t="s">
        <v>7</v>
      </c>
      <c r="D6" s="5"/>
      <c r="E6" s="6"/>
      <c r="F6" s="7" t="s">
        <v>16</v>
      </c>
      <c r="G6" s="7" t="s">
        <v>9</v>
      </c>
      <c r="H6" s="8">
        <v>45</v>
      </c>
      <c r="I6" s="8">
        <v>16.43</v>
      </c>
      <c r="J6" s="11">
        <f>Таблица46[[#This Row],[Цена  в евро при покупкедо 5 штук]]*0.98</f>
        <v>16.101399999999998</v>
      </c>
      <c r="K6" s="11">
        <f>Таблица46[[#This Row],[Цена в евро при покупке от 5до 9 штук ]]*0.98</f>
        <v>15.779371999999999</v>
      </c>
    </row>
    <row r="7" spans="1:12" x14ac:dyDescent="0.25">
      <c r="B7" s="4">
        <v>5</v>
      </c>
      <c r="C7" s="5" t="s">
        <v>7</v>
      </c>
      <c r="D7" s="5"/>
      <c r="E7" s="6"/>
      <c r="F7" s="7" t="s">
        <v>17</v>
      </c>
      <c r="G7" s="7" t="s">
        <v>11</v>
      </c>
      <c r="H7" s="8">
        <v>60</v>
      </c>
      <c r="I7" s="8">
        <v>15.12</v>
      </c>
      <c r="J7" s="11">
        <f>Таблица46[[#This Row],[Цена  в евро при покупкедо 5 штук]]*0.98</f>
        <v>14.817599999999999</v>
      </c>
      <c r="K7" s="11">
        <f>Таблица46[[#This Row],[Цена в евро при покупке от 5до 9 штук ]]*0.98</f>
        <v>14.521247999999998</v>
      </c>
    </row>
    <row r="8" spans="1:12" ht="20.25" customHeight="1" x14ac:dyDescent="0.25">
      <c r="B8" s="4">
        <v>6</v>
      </c>
      <c r="C8" s="5" t="s">
        <v>7</v>
      </c>
      <c r="D8" s="5"/>
      <c r="E8" s="6"/>
      <c r="F8" s="7" t="s">
        <v>18</v>
      </c>
      <c r="G8" s="7"/>
      <c r="H8" s="8">
        <v>0</v>
      </c>
      <c r="I8" s="8">
        <v>12.35</v>
      </c>
      <c r="J8" s="11">
        <f>Таблица46[[#This Row],[Цена  в евро при покупкедо 5 штук]]*0.98</f>
        <v>12.103</v>
      </c>
      <c r="K8" s="11">
        <f>Таблица46[[#This Row],[Цена в евро при покупке от 5до 9 штук ]]*0.98</f>
        <v>11.860939999999999</v>
      </c>
    </row>
    <row r="9" spans="1:12" ht="18.75" customHeight="1" x14ac:dyDescent="0.25">
      <c r="B9" s="4">
        <v>7</v>
      </c>
      <c r="C9" s="5" t="s">
        <v>7</v>
      </c>
      <c r="D9" s="13"/>
      <c r="E9" s="6"/>
      <c r="F9" s="7" t="s">
        <v>19</v>
      </c>
      <c r="G9" s="7" t="s">
        <v>14</v>
      </c>
      <c r="H9" s="8">
        <v>121</v>
      </c>
      <c r="I9" s="8">
        <v>19.18</v>
      </c>
      <c r="J9" s="11">
        <f>Таблица46[[#This Row],[Цена  в евро при покупкедо 5 штук]]*0.98</f>
        <v>18.796399999999998</v>
      </c>
      <c r="K9" s="11">
        <f>Таблица46[[#This Row],[Цена в евро при покупке от 5до 9 штук ]]*0.98</f>
        <v>18.420471999999997</v>
      </c>
    </row>
    <row r="10" spans="1:12" ht="18" customHeight="1" x14ac:dyDescent="0.25">
      <c r="B10" s="4">
        <v>8</v>
      </c>
      <c r="C10" s="5" t="s">
        <v>7</v>
      </c>
      <c r="D10" s="13"/>
      <c r="E10" s="6"/>
      <c r="F10" s="7" t="s">
        <v>20</v>
      </c>
      <c r="G10" s="7" t="s">
        <v>11</v>
      </c>
      <c r="H10" s="8">
        <v>69</v>
      </c>
      <c r="I10" s="8">
        <v>16.440000000000001</v>
      </c>
      <c r="J10" s="11">
        <f>Таблица46[[#This Row],[Цена  в евро при покупкедо 5 штук]]*0.98</f>
        <v>16.1112</v>
      </c>
      <c r="K10" s="11">
        <f>Таблица46[[#This Row],[Цена в евро при покупке от 5до 9 штук ]]*0.98</f>
        <v>15.788976</v>
      </c>
    </row>
    <row r="11" spans="1:12" ht="18.75" customHeight="1" x14ac:dyDescent="0.25">
      <c r="B11" s="4">
        <v>9</v>
      </c>
      <c r="C11" s="5" t="s">
        <v>7</v>
      </c>
      <c r="D11" s="13"/>
      <c r="E11" s="6"/>
      <c r="F11" s="7" t="s">
        <v>21</v>
      </c>
      <c r="G11" s="7" t="s">
        <v>11</v>
      </c>
      <c r="H11" s="8">
        <v>300</v>
      </c>
      <c r="I11" s="8">
        <v>16.440000000000001</v>
      </c>
      <c r="J11" s="11">
        <f>Таблица46[[#This Row],[Цена  в евро при покупкедо 5 штук]]*0.98</f>
        <v>16.1112</v>
      </c>
      <c r="K11" s="11">
        <f>Таблица46[[#This Row],[Цена в евро при покупке от 5до 9 штук ]]*0.98</f>
        <v>15.788976</v>
      </c>
    </row>
    <row r="12" spans="1:12" ht="19.5" customHeight="1" x14ac:dyDescent="0.25">
      <c r="B12" s="4">
        <v>10</v>
      </c>
      <c r="C12" s="5" t="s">
        <v>7</v>
      </c>
      <c r="D12" s="13"/>
      <c r="E12" s="6"/>
      <c r="F12" s="7" t="s">
        <v>22</v>
      </c>
      <c r="G12" s="7" t="s">
        <v>11</v>
      </c>
      <c r="H12" s="8">
        <v>213</v>
      </c>
      <c r="I12" s="8">
        <v>16.440000000000001</v>
      </c>
      <c r="J12" s="11">
        <f>Таблица46[[#This Row],[Цена  в евро при покупкедо 5 штук]]*0.98</f>
        <v>16.1112</v>
      </c>
      <c r="K12" s="11">
        <f>Таблица46[[#This Row],[Цена в евро при покупке от 5до 9 штук ]]*0.98</f>
        <v>15.788976</v>
      </c>
    </row>
    <row r="13" spans="1:12" ht="19.5" customHeight="1" x14ac:dyDescent="0.25">
      <c r="B13" s="4">
        <v>11</v>
      </c>
      <c r="C13" s="5" t="s">
        <v>7</v>
      </c>
      <c r="D13" s="13"/>
      <c r="E13" s="6"/>
      <c r="F13" s="7" t="s">
        <v>23</v>
      </c>
      <c r="G13" s="7" t="s">
        <v>11</v>
      </c>
      <c r="H13" s="8">
        <v>65</v>
      </c>
      <c r="I13" s="8">
        <v>16.440000000000001</v>
      </c>
      <c r="J13" s="11">
        <f>Таблица46[[#This Row],[Цена  в евро при покупкедо 5 штук]]*0.98</f>
        <v>16.1112</v>
      </c>
      <c r="K13" s="11">
        <f>Таблица46[[#This Row],[Цена в евро при покупке от 5до 9 штук ]]*0.98</f>
        <v>15.788976</v>
      </c>
    </row>
    <row r="14" spans="1:12" ht="20.25" customHeight="1" x14ac:dyDescent="0.25">
      <c r="B14" s="4">
        <v>12</v>
      </c>
      <c r="C14" s="5" t="s">
        <v>7</v>
      </c>
      <c r="D14" s="13"/>
      <c r="E14" s="6"/>
      <c r="F14" s="7" t="s">
        <v>24</v>
      </c>
      <c r="G14" s="7" t="s">
        <v>11</v>
      </c>
      <c r="H14" s="8">
        <v>144</v>
      </c>
      <c r="I14" s="8">
        <v>16.440000000000001</v>
      </c>
      <c r="J14" s="11">
        <f>Таблица46[[#This Row],[Цена  в евро при покупкедо 5 штук]]*0.98</f>
        <v>16.1112</v>
      </c>
      <c r="K14" s="11">
        <f>Таблица46[[#This Row],[Цена в евро при покупке от 5до 9 штук ]]*0.98</f>
        <v>15.788976</v>
      </c>
    </row>
    <row r="15" spans="1:12" ht="18.75" customHeight="1" x14ac:dyDescent="0.25">
      <c r="B15" s="4">
        <v>13</v>
      </c>
      <c r="C15" s="5" t="s">
        <v>7</v>
      </c>
      <c r="D15" s="13"/>
      <c r="E15" s="6"/>
      <c r="F15" s="7" t="s">
        <v>25</v>
      </c>
      <c r="G15" s="7" t="s">
        <v>14</v>
      </c>
      <c r="H15" s="8">
        <v>246</v>
      </c>
      <c r="I15" s="8">
        <v>19.18</v>
      </c>
      <c r="J15" s="11">
        <f>Таблица46[[#This Row],[Цена  в евро при покупкедо 5 штук]]*0.98</f>
        <v>18.796399999999998</v>
      </c>
      <c r="K15" s="11">
        <f>Таблица46[[#This Row],[Цена в евро при покупке от 5до 9 штук ]]*0.98</f>
        <v>18.420471999999997</v>
      </c>
    </row>
    <row r="16" spans="1:12" ht="18" customHeight="1" x14ac:dyDescent="0.25">
      <c r="B16" s="4">
        <v>14</v>
      </c>
      <c r="C16" s="5" t="s">
        <v>7</v>
      </c>
      <c r="D16" s="13"/>
      <c r="E16" s="6"/>
      <c r="F16" s="7" t="s">
        <v>26</v>
      </c>
      <c r="G16" s="7" t="s">
        <v>14</v>
      </c>
      <c r="H16" s="8">
        <v>240</v>
      </c>
      <c r="I16" s="8">
        <v>19.18</v>
      </c>
      <c r="J16" s="11">
        <f>Таблица46[[#This Row],[Цена  в евро при покупкедо 5 штук]]*0.98</f>
        <v>18.796399999999998</v>
      </c>
      <c r="K16" s="11">
        <f>Таблица46[[#This Row],[Цена в евро при покупке от 5до 9 штук ]]*0.98</f>
        <v>18.420471999999997</v>
      </c>
    </row>
    <row r="17" spans="2:11" ht="18" customHeight="1" x14ac:dyDescent="0.25">
      <c r="B17" s="4">
        <v>15</v>
      </c>
      <c r="C17" s="5" t="s">
        <v>7</v>
      </c>
      <c r="D17" s="13"/>
      <c r="E17" s="6"/>
      <c r="F17" s="7" t="s">
        <v>27</v>
      </c>
      <c r="G17" s="7" t="s">
        <v>14</v>
      </c>
      <c r="H17" s="8">
        <v>129</v>
      </c>
      <c r="I17" s="8">
        <v>18.54</v>
      </c>
      <c r="J17" s="11">
        <f>Таблица46[[#This Row],[Цена  в евро при покупкедо 5 штук]]*0.98</f>
        <v>18.1692</v>
      </c>
      <c r="K17" s="11">
        <f>Таблица46[[#This Row],[Цена в евро при покупке от 5до 9 штук ]]*0.98</f>
        <v>17.805816</v>
      </c>
    </row>
    <row r="18" spans="2:11" ht="18.75" customHeight="1" x14ac:dyDescent="0.25">
      <c r="B18" s="4">
        <v>16</v>
      </c>
      <c r="C18" s="5" t="s">
        <v>7</v>
      </c>
      <c r="D18" s="13"/>
      <c r="E18" s="6"/>
      <c r="F18" s="7" t="s">
        <v>28</v>
      </c>
      <c r="G18" s="7" t="s">
        <v>14</v>
      </c>
      <c r="H18" s="8">
        <v>156</v>
      </c>
      <c r="I18" s="8">
        <v>16.97</v>
      </c>
      <c r="J18" s="11">
        <f>Таблица46[[#This Row],[Цена  в евро при покупкедо 5 штук]]*0.98</f>
        <v>16.630599999999998</v>
      </c>
      <c r="K18" s="11">
        <f>Таблица46[[#This Row],[Цена в евро при покупке от 5до 9 штук ]]*0.98</f>
        <v>16.297987999999997</v>
      </c>
    </row>
    <row r="19" spans="2:11" ht="20.25" customHeight="1" x14ac:dyDescent="0.25">
      <c r="B19" s="4">
        <v>17</v>
      </c>
      <c r="C19" s="5" t="s">
        <v>7</v>
      </c>
      <c r="D19" s="5"/>
      <c r="E19" s="6"/>
      <c r="F19" s="7" t="s">
        <v>29</v>
      </c>
      <c r="G19" s="7" t="s">
        <v>30</v>
      </c>
      <c r="H19" s="8">
        <v>18</v>
      </c>
      <c r="I19" s="8">
        <v>19.47</v>
      </c>
      <c r="J19" s="11">
        <f>Таблица46[[#This Row],[Цена  в евро при покупкедо 5 штук]]*0.98</f>
        <v>19.080599999999997</v>
      </c>
      <c r="K19" s="11">
        <f>Таблица46[[#This Row],[Цена в евро при покупке от 5до 9 штук ]]*0.98</f>
        <v>18.698987999999996</v>
      </c>
    </row>
    <row r="20" spans="2:11" ht="21" customHeight="1" x14ac:dyDescent="0.25">
      <c r="B20" s="4">
        <v>18</v>
      </c>
      <c r="C20" s="5" t="s">
        <v>7</v>
      </c>
      <c r="D20" s="5"/>
      <c r="E20" s="6"/>
      <c r="F20" s="7" t="s">
        <v>31</v>
      </c>
      <c r="G20" s="7" t="s">
        <v>30</v>
      </c>
      <c r="H20" s="8">
        <v>18</v>
      </c>
      <c r="I20" s="8">
        <v>34.25</v>
      </c>
      <c r="J20" s="11">
        <f>Таблица46[[#This Row],[Цена  в евро при покупкедо 5 штук]]*0.98</f>
        <v>33.564999999999998</v>
      </c>
      <c r="K20" s="11">
        <f>Таблица46[[#This Row],[Цена в евро при покупке от 5до 9 штук ]]*0.98</f>
        <v>32.893699999999995</v>
      </c>
    </row>
    <row r="21" spans="2:11" ht="21" customHeight="1" x14ac:dyDescent="0.25">
      <c r="B21" s="4">
        <v>19</v>
      </c>
      <c r="C21" s="5" t="s">
        <v>7</v>
      </c>
      <c r="D21" s="5"/>
      <c r="E21" s="6"/>
      <c r="F21" s="7" t="s">
        <v>32</v>
      </c>
      <c r="G21" s="7" t="s">
        <v>14</v>
      </c>
      <c r="H21" s="8">
        <v>20</v>
      </c>
      <c r="I21" s="8">
        <v>18.98</v>
      </c>
      <c r="J21" s="11">
        <f>Таблица46[[#This Row],[Цена  в евро при покупкедо 5 штук]]*0.98</f>
        <v>18.6004</v>
      </c>
      <c r="K21" s="11">
        <f>Таблица46[[#This Row],[Цена в евро при покупке от 5до 9 штук ]]*0.98</f>
        <v>18.228391999999999</v>
      </c>
    </row>
    <row r="22" spans="2:11" ht="20.25" customHeight="1" x14ac:dyDescent="0.25">
      <c r="B22" s="4">
        <v>20</v>
      </c>
      <c r="C22" s="5" t="s">
        <v>7</v>
      </c>
      <c r="D22" s="5"/>
      <c r="E22" s="6"/>
      <c r="F22" s="7" t="s">
        <v>33</v>
      </c>
      <c r="G22" s="7" t="s">
        <v>30</v>
      </c>
      <c r="H22" s="8">
        <v>63</v>
      </c>
      <c r="I22" s="8">
        <v>26.02</v>
      </c>
      <c r="J22" s="11">
        <f>Таблица46[[#This Row],[Цена  в евро при покупкедо 5 штук]]*0.98</f>
        <v>25.499599999999997</v>
      </c>
      <c r="K22" s="11">
        <f>Таблица46[[#This Row],[Цена в евро при покупке от 5до 9 штук ]]*0.98</f>
        <v>24.989607999999997</v>
      </c>
    </row>
    <row r="23" spans="2:11" ht="22.5" customHeight="1" x14ac:dyDescent="0.25">
      <c r="B23" s="4">
        <v>21</v>
      </c>
      <c r="C23" s="5" t="s">
        <v>7</v>
      </c>
      <c r="D23" s="5"/>
      <c r="E23" s="6"/>
      <c r="F23" s="7" t="s">
        <v>34</v>
      </c>
      <c r="G23" s="7" t="s">
        <v>35</v>
      </c>
      <c r="H23" s="8">
        <v>27</v>
      </c>
      <c r="I23" s="8">
        <v>41.31</v>
      </c>
      <c r="J23" s="11">
        <f>Таблица46[[#This Row],[Цена  в евро при покупкедо 5 штук]]*0.98</f>
        <v>40.483800000000002</v>
      </c>
      <c r="K23" s="11">
        <f>Таблица46[[#This Row],[Цена в евро при покупке от 5до 9 штук ]]*0.98</f>
        <v>39.674123999999999</v>
      </c>
    </row>
    <row r="24" spans="2:11" ht="26.25" customHeight="1" x14ac:dyDescent="0.25">
      <c r="B24" s="4">
        <v>22</v>
      </c>
      <c r="C24" s="5" t="s">
        <v>7</v>
      </c>
      <c r="D24" s="5"/>
      <c r="E24" s="6"/>
      <c r="F24" s="7" t="s">
        <v>36</v>
      </c>
      <c r="G24" s="7" t="s">
        <v>37</v>
      </c>
      <c r="H24" s="8">
        <v>4</v>
      </c>
      <c r="I24" s="8">
        <v>53.37</v>
      </c>
      <c r="J24" s="11">
        <f>Таблица46[[#This Row],[Цена  в евро при покупкедо 5 штук]]*0.98</f>
        <v>52.302599999999998</v>
      </c>
      <c r="K24" s="11">
        <f>Таблица46[[#This Row],[Цена в евро при покупке от 5до 9 штук ]]*0.98</f>
        <v>51.256547999999995</v>
      </c>
    </row>
    <row r="25" spans="2:11" ht="22.5" customHeight="1" x14ac:dyDescent="0.25">
      <c r="B25" s="4">
        <v>23</v>
      </c>
      <c r="C25" s="5" t="s">
        <v>7</v>
      </c>
      <c r="D25" s="5"/>
      <c r="E25" s="6"/>
      <c r="F25" s="7" t="s">
        <v>38</v>
      </c>
      <c r="G25" s="7" t="s">
        <v>14</v>
      </c>
      <c r="H25" s="8">
        <v>46</v>
      </c>
      <c r="I25" s="8">
        <v>21.76</v>
      </c>
      <c r="J25" s="11">
        <f>Таблица46[[#This Row],[Цена  в евро при покупкедо 5 штук]]*0.98</f>
        <v>21.3248</v>
      </c>
      <c r="K25" s="11">
        <f>Таблица46[[#This Row],[Цена в евро при покупке от 5до 9 штук ]]*0.98</f>
        <v>20.898304</v>
      </c>
    </row>
    <row r="26" spans="2:11" ht="21.75" customHeight="1" x14ac:dyDescent="0.25">
      <c r="B26" s="4">
        <v>24</v>
      </c>
      <c r="C26" s="5" t="s">
        <v>7</v>
      </c>
      <c r="D26" s="5"/>
      <c r="E26" s="6"/>
      <c r="F26" s="7" t="s">
        <v>39</v>
      </c>
      <c r="G26" s="7" t="s">
        <v>30</v>
      </c>
      <c r="H26" s="8">
        <v>91</v>
      </c>
      <c r="I26" s="8">
        <v>30.29</v>
      </c>
      <c r="J26" s="11">
        <f>Таблица46[[#This Row],[Цена  в евро при покупкедо 5 штук]]*0.98</f>
        <v>29.684199999999997</v>
      </c>
      <c r="K26" s="11">
        <f>Таблица46[[#This Row],[Цена в евро при покупке от 5до 9 штук ]]*0.98</f>
        <v>29.090515999999997</v>
      </c>
    </row>
    <row r="27" spans="2:11" ht="21" customHeight="1" x14ac:dyDescent="0.25">
      <c r="B27" s="4">
        <v>25</v>
      </c>
      <c r="C27" s="5" t="s">
        <v>7</v>
      </c>
      <c r="D27" s="5"/>
      <c r="E27" s="6"/>
      <c r="F27" s="7">
        <v>46</v>
      </c>
      <c r="G27" s="7" t="s">
        <v>40</v>
      </c>
      <c r="H27" s="8">
        <v>15</v>
      </c>
      <c r="I27" s="8">
        <v>29.64</v>
      </c>
      <c r="J27" s="11">
        <f>Таблица46[[#This Row],[Цена  в евро при покупкедо 5 штук]]*0.98</f>
        <v>29.0472</v>
      </c>
      <c r="K27" s="11">
        <f>Таблица46[[#This Row],[Цена в евро при покупке от 5до 9 штук ]]*0.98</f>
        <v>28.466256000000001</v>
      </c>
    </row>
    <row r="28" spans="2:11" ht="20.25" customHeight="1" x14ac:dyDescent="0.25">
      <c r="B28" s="4">
        <v>26</v>
      </c>
      <c r="C28" s="5" t="s">
        <v>7</v>
      </c>
      <c r="D28" s="5"/>
      <c r="E28" s="6"/>
      <c r="F28" s="7" t="s">
        <v>41</v>
      </c>
      <c r="G28" s="7" t="s">
        <v>14</v>
      </c>
      <c r="H28" s="8">
        <v>20</v>
      </c>
      <c r="I28" s="8">
        <v>18.28</v>
      </c>
      <c r="J28" s="11">
        <f>Таблица46[[#This Row],[Цена  в евро при покупкедо 5 штук]]*0.98</f>
        <v>17.914400000000001</v>
      </c>
      <c r="K28" s="11">
        <f>Таблица46[[#This Row],[Цена в евро при покупке от 5до 9 штук ]]*0.98</f>
        <v>17.556111999999999</v>
      </c>
    </row>
    <row r="29" spans="2:11" ht="21" customHeight="1" x14ac:dyDescent="0.25">
      <c r="B29" s="4">
        <v>27</v>
      </c>
      <c r="C29" s="5" t="s">
        <v>7</v>
      </c>
      <c r="D29" s="5"/>
      <c r="E29" s="6"/>
      <c r="F29" s="7" t="s">
        <v>42</v>
      </c>
      <c r="G29" s="7" t="s">
        <v>30</v>
      </c>
      <c r="H29" s="8">
        <v>34</v>
      </c>
      <c r="I29" s="8">
        <v>23.79</v>
      </c>
      <c r="J29" s="11">
        <f>Таблица46[[#This Row],[Цена  в евро при покупкедо 5 штук]]*0.98</f>
        <v>23.3142</v>
      </c>
      <c r="K29" s="11">
        <f>Таблица46[[#This Row],[Цена в евро при покупке от 5до 9 штук ]]*0.98</f>
        <v>22.847915999999998</v>
      </c>
    </row>
    <row r="30" spans="2:11" ht="20.25" customHeight="1" x14ac:dyDescent="0.25">
      <c r="B30" s="4">
        <v>28</v>
      </c>
      <c r="C30" s="5" t="s">
        <v>7</v>
      </c>
      <c r="D30" s="5"/>
      <c r="E30" s="6"/>
      <c r="F30" s="7">
        <v>53</v>
      </c>
      <c r="G30" s="7" t="s">
        <v>11</v>
      </c>
      <c r="H30" s="8">
        <v>48</v>
      </c>
      <c r="I30" s="8">
        <v>17.8</v>
      </c>
      <c r="J30" s="11">
        <f>Таблица46[[#This Row],[Цена  в евро при покупкедо 5 штук]]*0.98</f>
        <v>17.443999999999999</v>
      </c>
      <c r="K30" s="11">
        <f>Таблица46[[#This Row],[Цена в евро при покупке от 5до 9 штук ]]*0.98</f>
        <v>17.095119999999998</v>
      </c>
    </row>
    <row r="31" spans="2:11" ht="20.25" customHeight="1" x14ac:dyDescent="0.25">
      <c r="B31" s="4">
        <v>29</v>
      </c>
      <c r="C31" s="5" t="s">
        <v>7</v>
      </c>
      <c r="D31" s="5"/>
      <c r="E31" s="6"/>
      <c r="F31" s="7" t="s">
        <v>43</v>
      </c>
      <c r="G31" s="7" t="s">
        <v>9</v>
      </c>
      <c r="H31" s="8">
        <v>60</v>
      </c>
      <c r="I31" s="8">
        <v>11.32</v>
      </c>
      <c r="J31" s="11">
        <f>Таблица46[[#This Row],[Цена  в евро при покупкедо 5 штук]]*0.98</f>
        <v>11.0936</v>
      </c>
      <c r="K31" s="11">
        <f>Таблица46[[#This Row],[Цена в евро при покупке от 5до 9 штук ]]*0.98</f>
        <v>10.871728000000001</v>
      </c>
    </row>
    <row r="32" spans="2:11" ht="23.25" customHeight="1" x14ac:dyDescent="0.25">
      <c r="B32" s="4">
        <v>30</v>
      </c>
      <c r="C32" s="5" t="s">
        <v>7</v>
      </c>
      <c r="D32" s="5"/>
      <c r="E32" s="6"/>
      <c r="F32" s="7">
        <v>54</v>
      </c>
      <c r="G32" s="7" t="s">
        <v>14</v>
      </c>
      <c r="H32" s="8">
        <v>46</v>
      </c>
      <c r="I32" s="8">
        <v>19</v>
      </c>
      <c r="J32" s="11">
        <f>Таблица46[[#This Row],[Цена  в евро при покупкедо 5 штук]]*0.98</f>
        <v>18.62</v>
      </c>
      <c r="K32" s="11">
        <f>Таблица46[[#This Row],[Цена в евро при покупке от 5до 9 штук ]]*0.98</f>
        <v>18.247600000000002</v>
      </c>
    </row>
    <row r="33" spans="2:11" x14ac:dyDescent="0.25">
      <c r="B33" s="4">
        <v>31</v>
      </c>
      <c r="C33" s="5" t="s">
        <v>12</v>
      </c>
      <c r="D33" s="5"/>
      <c r="E33" s="6"/>
      <c r="F33" s="7" t="s">
        <v>37</v>
      </c>
      <c r="G33" s="7" t="s">
        <v>37</v>
      </c>
      <c r="H33" s="8">
        <v>51</v>
      </c>
      <c r="I33" s="8">
        <v>8.2200000000000006</v>
      </c>
      <c r="J33" s="8">
        <f>Таблица46[[#This Row],[Цена  в евро при покупкедо 5 штук]]*0.97</f>
        <v>7.9734000000000007</v>
      </c>
      <c r="K33" s="8">
        <f>Таблица46[[#This Row],[Цена в евро при покупке от 5до 9 штук ]]*0.98</f>
        <v>7.8139320000000003</v>
      </c>
    </row>
    <row r="34" spans="2:11" x14ac:dyDescent="0.25">
      <c r="B34" s="4">
        <v>32</v>
      </c>
      <c r="C34" s="5" t="s">
        <v>12</v>
      </c>
      <c r="D34" s="5"/>
      <c r="E34" s="6"/>
      <c r="F34" s="7" t="s">
        <v>40</v>
      </c>
      <c r="G34" s="7" t="s">
        <v>40</v>
      </c>
      <c r="H34" s="8">
        <v>47</v>
      </c>
      <c r="I34" s="8">
        <v>8.2200000000000006</v>
      </c>
      <c r="J34" s="8">
        <f>Таблица46[[#This Row],[Цена  в евро при покупкедо 5 штук]]*0.97</f>
        <v>7.9734000000000007</v>
      </c>
      <c r="K34" s="8">
        <f>Таблица46[[#This Row],[Цена в евро при покупке от 5до 9 штук ]]*0.98</f>
        <v>7.8139320000000003</v>
      </c>
    </row>
    <row r="35" spans="2:11" x14ac:dyDescent="0.25">
      <c r="B35" s="4">
        <v>33</v>
      </c>
      <c r="C35" s="5" t="s">
        <v>12</v>
      </c>
      <c r="D35" s="5"/>
      <c r="E35" s="6"/>
      <c r="F35" s="7" t="s">
        <v>44</v>
      </c>
      <c r="G35" s="7" t="s">
        <v>44</v>
      </c>
      <c r="H35" s="8">
        <v>32</v>
      </c>
      <c r="I35" s="8">
        <v>8.2200000000000006</v>
      </c>
      <c r="J35" s="8">
        <f>Таблица46[[#This Row],[Цена  в евро при покупкедо 5 штук]]*0.97</f>
        <v>7.9734000000000007</v>
      </c>
      <c r="K35" s="8">
        <f>Таблица46[[#This Row],[Цена в евро при покупке от 5до 9 штук ]]*0.98</f>
        <v>7.8139320000000003</v>
      </c>
    </row>
    <row r="36" spans="2:11" x14ac:dyDescent="0.25">
      <c r="B36" s="4">
        <v>34</v>
      </c>
      <c r="C36" s="5" t="s">
        <v>12</v>
      </c>
      <c r="D36" s="5"/>
      <c r="E36" s="6"/>
      <c r="F36" s="7" t="s">
        <v>45</v>
      </c>
      <c r="G36" s="7" t="s">
        <v>45</v>
      </c>
      <c r="H36" s="8">
        <v>14</v>
      </c>
      <c r="I36" s="8">
        <v>8.2200000000000006</v>
      </c>
      <c r="J36" s="8">
        <f>Таблица46[[#This Row],[Цена  в евро при покупкедо 5 штук]]*0.97</f>
        <v>7.9734000000000007</v>
      </c>
      <c r="K36" s="8">
        <f>Таблица46[[#This Row],[Цена в евро при покупке от 5до 9 штук ]]*0.98</f>
        <v>7.8139320000000003</v>
      </c>
    </row>
    <row r="37" spans="2:11" x14ac:dyDescent="0.25">
      <c r="B37" s="4">
        <v>35</v>
      </c>
      <c r="C37" s="5" t="s">
        <v>12</v>
      </c>
      <c r="D37" s="5"/>
      <c r="E37" s="6"/>
      <c r="F37" s="7" t="s">
        <v>46</v>
      </c>
      <c r="G37" s="7" t="s">
        <v>46</v>
      </c>
      <c r="H37" s="8">
        <v>2</v>
      </c>
      <c r="I37" s="8">
        <v>8.2200000000000006</v>
      </c>
      <c r="J37" s="8">
        <f>Таблица46[[#This Row],[Цена  в евро при покупкедо 5 штук]]*0.97</f>
        <v>7.9734000000000007</v>
      </c>
      <c r="K37" s="8">
        <f>Таблица46[[#This Row],[Цена в евро при покупке от 5до 9 штук ]]*0.98</f>
        <v>7.8139320000000003</v>
      </c>
    </row>
    <row r="38" spans="2:11" x14ac:dyDescent="0.25">
      <c r="B38" s="4">
        <v>36</v>
      </c>
      <c r="C38" s="5" t="s">
        <v>12</v>
      </c>
      <c r="D38" s="5"/>
      <c r="E38" s="6"/>
      <c r="F38" s="7" t="s">
        <v>30</v>
      </c>
      <c r="G38" s="7" t="s">
        <v>30</v>
      </c>
      <c r="H38" s="8">
        <v>13</v>
      </c>
      <c r="I38" s="8">
        <v>8.2200000000000006</v>
      </c>
      <c r="J38" s="8">
        <f>Таблица46[[#This Row],[Цена  в евро при покупкедо 5 штук]]*0.97</f>
        <v>7.9734000000000007</v>
      </c>
      <c r="K38" s="8">
        <f>Таблица46[[#This Row],[Цена в евро при покупке от 5до 9 штук ]]*0.98</f>
        <v>7.8139320000000003</v>
      </c>
    </row>
    <row r="39" spans="2:11" x14ac:dyDescent="0.25">
      <c r="B39" s="4">
        <v>37</v>
      </c>
      <c r="C39" s="5" t="s">
        <v>12</v>
      </c>
      <c r="D39" s="5"/>
      <c r="E39" s="6"/>
      <c r="F39" s="7" t="s">
        <v>47</v>
      </c>
      <c r="G39" s="7" t="s">
        <v>47</v>
      </c>
      <c r="H39" s="8">
        <v>2</v>
      </c>
      <c r="I39" s="8">
        <v>8.2200000000000006</v>
      </c>
      <c r="J39" s="8">
        <f>Таблица46[[#This Row],[Цена  в евро при покупкедо 5 штук]]*0.97</f>
        <v>7.9734000000000007</v>
      </c>
      <c r="K39" s="8">
        <f>Таблица46[[#This Row],[Цена в евро при покупке от 5до 9 штук ]]*0.98</f>
        <v>7.8139320000000003</v>
      </c>
    </row>
    <row r="40" spans="2:11" x14ac:dyDescent="0.25">
      <c r="B40" s="4">
        <v>38</v>
      </c>
      <c r="C40" s="5" t="s">
        <v>12</v>
      </c>
      <c r="D40" s="5"/>
      <c r="E40" s="6"/>
      <c r="F40" s="7" t="s">
        <v>48</v>
      </c>
      <c r="G40" s="7" t="s">
        <v>48</v>
      </c>
      <c r="H40" s="8">
        <v>27</v>
      </c>
      <c r="I40" s="8">
        <v>8.2200000000000006</v>
      </c>
      <c r="J40" s="8">
        <f>Таблица46[[#This Row],[Цена  в евро при покупкедо 5 штук]]*0.97</f>
        <v>7.9734000000000007</v>
      </c>
      <c r="K40" s="8">
        <f>Таблица46[[#This Row],[Цена в евро при покупке от 5до 9 штук ]]*0.98</f>
        <v>7.8139320000000003</v>
      </c>
    </row>
    <row r="41" spans="2:11" x14ac:dyDescent="0.25">
      <c r="B41" s="4">
        <v>39</v>
      </c>
      <c r="C41" s="5" t="s">
        <v>12</v>
      </c>
      <c r="D41" s="5"/>
      <c r="E41" s="6"/>
      <c r="F41" s="7" t="s">
        <v>49</v>
      </c>
      <c r="G41" s="7" t="s">
        <v>49</v>
      </c>
      <c r="H41" s="8">
        <v>42</v>
      </c>
      <c r="I41" s="8">
        <v>8.2200000000000006</v>
      </c>
      <c r="J41" s="8">
        <f>Таблица46[[#This Row],[Цена  в евро при покупкедо 5 штук]]*0.97</f>
        <v>7.9734000000000007</v>
      </c>
      <c r="K41" s="8">
        <f>Таблица46[[#This Row],[Цена в евро при покупке от 5до 9 штук ]]*0.98</f>
        <v>7.8139320000000003</v>
      </c>
    </row>
    <row r="42" spans="2:11" x14ac:dyDescent="0.25">
      <c r="B42" s="4">
        <v>40</v>
      </c>
      <c r="C42" s="5" t="s">
        <v>15</v>
      </c>
      <c r="D42" s="5"/>
      <c r="E42" s="6"/>
      <c r="F42" s="7" t="s">
        <v>50</v>
      </c>
      <c r="G42" s="7" t="s">
        <v>50</v>
      </c>
      <c r="H42" s="8">
        <v>66</v>
      </c>
      <c r="I42" s="8">
        <v>10.96</v>
      </c>
      <c r="J42" s="8">
        <f>Таблица46[[#This Row],[Цена  в евро при покупкедо 5 штук]]*0.97</f>
        <v>10.6312</v>
      </c>
      <c r="K42" s="8">
        <f>Таблица46[[#This Row],[Цена в евро при покупке от 5до 9 штук ]]*0.98</f>
        <v>10.418576</v>
      </c>
    </row>
    <row r="43" spans="2:11" x14ac:dyDescent="0.25">
      <c r="B43" s="4">
        <v>41</v>
      </c>
      <c r="C43" s="5" t="s">
        <v>15</v>
      </c>
      <c r="D43" s="5"/>
      <c r="E43" s="6"/>
      <c r="F43" s="7" t="s">
        <v>51</v>
      </c>
      <c r="G43" s="7" t="s">
        <v>51</v>
      </c>
      <c r="H43" s="8">
        <v>6</v>
      </c>
      <c r="I43" s="8">
        <v>10.96</v>
      </c>
      <c r="J43" s="8">
        <f>Таблица46[[#This Row],[Цена  в евро при покупкедо 5 штук]]*0.97</f>
        <v>10.6312</v>
      </c>
      <c r="K43" s="8">
        <f>Таблица46[[#This Row],[Цена в евро при покупке от 5до 9 штук ]]*0.98</f>
        <v>10.418576</v>
      </c>
    </row>
    <row r="44" spans="2:11" x14ac:dyDescent="0.25">
      <c r="B44" s="4">
        <v>42</v>
      </c>
      <c r="C44" s="5" t="s">
        <v>15</v>
      </c>
      <c r="D44" s="5"/>
      <c r="E44" s="6"/>
      <c r="F44" s="7" t="s">
        <v>52</v>
      </c>
      <c r="G44" s="7" t="s">
        <v>52</v>
      </c>
      <c r="H44" s="8">
        <v>18</v>
      </c>
      <c r="I44" s="8">
        <v>10.96</v>
      </c>
      <c r="J44" s="8">
        <f>Таблица46[[#This Row],[Цена  в евро при покупкедо 5 штук]]*0.97</f>
        <v>10.6312</v>
      </c>
      <c r="K44" s="8">
        <f>Таблица46[[#This Row],[Цена в евро при покупке от 5до 9 штук ]]*0.98</f>
        <v>10.418576</v>
      </c>
    </row>
    <row r="45" spans="2:11" x14ac:dyDescent="0.25">
      <c r="B45" s="4">
        <v>43</v>
      </c>
      <c r="C45" s="5" t="s">
        <v>15</v>
      </c>
      <c r="D45" s="5"/>
      <c r="E45" s="6"/>
      <c r="F45" s="7" t="s">
        <v>53</v>
      </c>
      <c r="G45" s="7" t="s">
        <v>53</v>
      </c>
      <c r="H45" s="8">
        <v>17</v>
      </c>
      <c r="I45" s="8">
        <v>10.96</v>
      </c>
      <c r="J45" s="8">
        <f>Таблица46[[#This Row],[Цена  в евро при покупкедо 5 штук]]*0.97</f>
        <v>10.6312</v>
      </c>
      <c r="K45" s="8">
        <f>Таблица46[[#This Row],[Цена в евро при покупке от 5до 9 штук ]]*0.98</f>
        <v>10.418576</v>
      </c>
    </row>
    <row r="46" spans="2:11" x14ac:dyDescent="0.25">
      <c r="B46" s="4">
        <v>44</v>
      </c>
      <c r="C46" s="5" t="s">
        <v>15</v>
      </c>
      <c r="D46" s="5"/>
      <c r="E46" s="6"/>
      <c r="F46" s="7" t="s">
        <v>54</v>
      </c>
      <c r="G46" s="7" t="s">
        <v>54</v>
      </c>
      <c r="H46" s="8">
        <v>38</v>
      </c>
      <c r="I46" s="8">
        <v>10.96</v>
      </c>
      <c r="J46" s="8">
        <f>Таблица46[[#This Row],[Цена  в евро при покупкедо 5 штук]]*0.97</f>
        <v>10.6312</v>
      </c>
      <c r="K46" s="8">
        <f>Таблица46[[#This Row],[Цена в евро при покупке от 5до 9 штук ]]*0.98</f>
        <v>10.418576</v>
      </c>
    </row>
    <row r="47" spans="2:11" x14ac:dyDescent="0.25">
      <c r="B47" s="4">
        <v>45</v>
      </c>
      <c r="C47" s="5" t="s">
        <v>15</v>
      </c>
      <c r="D47" s="5"/>
      <c r="E47" s="6"/>
      <c r="F47" s="7" t="s">
        <v>55</v>
      </c>
      <c r="G47" s="7" t="s">
        <v>55</v>
      </c>
      <c r="H47" s="8">
        <v>18</v>
      </c>
      <c r="I47" s="8">
        <v>10.96</v>
      </c>
      <c r="J47" s="8">
        <f>Таблица46[[#This Row],[Цена  в евро при покупкедо 5 штук]]*0.97</f>
        <v>10.6312</v>
      </c>
      <c r="K47" s="8">
        <f>Таблица46[[#This Row],[Цена в евро при покупке от 5до 9 штук ]]*0.98</f>
        <v>10.418576</v>
      </c>
    </row>
    <row r="48" spans="2:11" x14ac:dyDescent="0.25">
      <c r="B48" s="4">
        <v>46</v>
      </c>
      <c r="C48" s="5" t="s">
        <v>15</v>
      </c>
      <c r="D48" s="5"/>
      <c r="E48" s="6"/>
      <c r="F48" s="7" t="s">
        <v>56</v>
      </c>
      <c r="G48" s="7" t="s">
        <v>56</v>
      </c>
      <c r="H48" s="8">
        <v>8</v>
      </c>
      <c r="I48" s="8">
        <v>10.96</v>
      </c>
      <c r="J48" s="8">
        <f>Таблица46[[#This Row],[Цена  в евро при покупкедо 5 штук]]*0.97</f>
        <v>10.6312</v>
      </c>
      <c r="K48" s="8">
        <f>Таблица46[[#This Row],[Цена в евро при покупке от 5до 9 штук ]]*0.98</f>
        <v>10.418576</v>
      </c>
    </row>
    <row r="49" spans="2:11" x14ac:dyDescent="0.25">
      <c r="B49" s="4">
        <v>47</v>
      </c>
      <c r="C49" s="5" t="s">
        <v>15</v>
      </c>
      <c r="D49" s="5"/>
      <c r="E49" s="6"/>
      <c r="F49" s="7" t="s">
        <v>57</v>
      </c>
      <c r="G49" s="7" t="s">
        <v>57</v>
      </c>
      <c r="H49" s="8">
        <v>7</v>
      </c>
      <c r="I49" s="8">
        <v>10.96</v>
      </c>
      <c r="J49" s="8">
        <f>Таблица46[[#This Row],[Цена  в евро при покупкедо 5 штук]]*0.97</f>
        <v>10.6312</v>
      </c>
      <c r="K49" s="8">
        <f>Таблица46[[#This Row],[Цена в евро при покупке от 5до 9 штук ]]*0.98</f>
        <v>10.418576</v>
      </c>
    </row>
    <row r="50" spans="2:11" x14ac:dyDescent="0.25">
      <c r="B50" s="4">
        <v>48</v>
      </c>
      <c r="C50" s="5" t="s">
        <v>15</v>
      </c>
      <c r="D50" s="5"/>
      <c r="E50" s="6"/>
      <c r="F50" s="7" t="s">
        <v>57</v>
      </c>
      <c r="G50" s="7" t="s">
        <v>57</v>
      </c>
      <c r="H50" s="8">
        <v>21</v>
      </c>
      <c r="I50" s="8">
        <v>10.96</v>
      </c>
      <c r="J50" s="8">
        <f>Таблица46[[#This Row],[Цена  в евро при покупкедо 5 штук]]*0.97</f>
        <v>10.6312</v>
      </c>
      <c r="K50" s="8">
        <f>Таблица46[[#This Row],[Цена в евро при покупке от 5до 9 штук ]]*0.98</f>
        <v>10.418576</v>
      </c>
    </row>
    <row r="51" spans="2:11" x14ac:dyDescent="0.25">
      <c r="B51" s="4">
        <v>49</v>
      </c>
      <c r="C51" s="5" t="s">
        <v>15</v>
      </c>
      <c r="D51" s="5"/>
      <c r="E51" s="6"/>
      <c r="F51" s="7" t="s">
        <v>58</v>
      </c>
      <c r="G51" s="7" t="s">
        <v>58</v>
      </c>
      <c r="H51" s="8">
        <v>4</v>
      </c>
      <c r="I51" s="8">
        <v>10.96</v>
      </c>
      <c r="J51" s="8">
        <f>Таблица46[[#This Row],[Цена  в евро при покупкедо 5 штук]]*0.97</f>
        <v>10.6312</v>
      </c>
      <c r="K51" s="8">
        <f>Таблица46[[#This Row],[Цена в евро при покупке от 5до 9 штук ]]*0.98</f>
        <v>10.418576</v>
      </c>
    </row>
    <row r="52" spans="2:11" x14ac:dyDescent="0.25">
      <c r="B52" s="4">
        <v>50</v>
      </c>
      <c r="C52" s="5" t="s">
        <v>15</v>
      </c>
      <c r="D52" s="5"/>
      <c r="E52" s="6"/>
      <c r="F52" s="7" t="s">
        <v>59</v>
      </c>
      <c r="G52" s="7" t="s">
        <v>59</v>
      </c>
      <c r="H52" s="8">
        <v>42</v>
      </c>
      <c r="I52" s="8">
        <v>10.96</v>
      </c>
      <c r="J52" s="8">
        <f>Таблица46[[#This Row],[Цена  в евро при покупкедо 5 штук]]*0.97</f>
        <v>10.6312</v>
      </c>
      <c r="K52" s="8">
        <f>Таблица46[[#This Row],[Цена в евро при покупке от 5до 9 штук ]]*0.98</f>
        <v>10.418576</v>
      </c>
    </row>
    <row r="53" spans="2:11" x14ac:dyDescent="0.25">
      <c r="B53" s="4">
        <v>51</v>
      </c>
      <c r="C53" s="5" t="s">
        <v>15</v>
      </c>
      <c r="D53" s="5"/>
      <c r="E53" s="6"/>
      <c r="F53" s="7" t="s">
        <v>60</v>
      </c>
      <c r="G53" s="7" t="s">
        <v>60</v>
      </c>
      <c r="H53" s="8">
        <v>17</v>
      </c>
      <c r="I53" s="8">
        <v>10.96</v>
      </c>
      <c r="J53" s="8">
        <f>Таблица46[[#This Row],[Цена  в евро при покупкедо 5 штук]]*0.97</f>
        <v>10.6312</v>
      </c>
      <c r="K53" s="8">
        <f>Таблица46[[#This Row],[Цена в евро при покупке от 5до 9 штук ]]*0.98</f>
        <v>10.418576</v>
      </c>
    </row>
    <row r="54" spans="2:11" x14ac:dyDescent="0.25">
      <c r="B54" s="4">
        <v>52</v>
      </c>
      <c r="C54" s="5" t="s">
        <v>15</v>
      </c>
      <c r="D54" s="5"/>
      <c r="E54" s="6"/>
      <c r="F54" s="7" t="s">
        <v>61</v>
      </c>
      <c r="G54" s="7" t="s">
        <v>61</v>
      </c>
      <c r="H54" s="8">
        <v>25</v>
      </c>
      <c r="I54" s="8">
        <v>10.96</v>
      </c>
      <c r="J54" s="8">
        <f>Таблица46[[#This Row],[Цена  в евро при покупкедо 5 штук]]*0.97</f>
        <v>10.6312</v>
      </c>
      <c r="K54" s="8">
        <f>Таблица46[[#This Row],[Цена в евро при покупке от 5до 9 штук ]]*0.98</f>
        <v>10.418576</v>
      </c>
    </row>
    <row r="55" spans="2:11" x14ac:dyDescent="0.25">
      <c r="B55" s="4">
        <v>53</v>
      </c>
      <c r="C55" s="5" t="s">
        <v>15</v>
      </c>
      <c r="D55" s="5"/>
      <c r="E55" s="6"/>
      <c r="F55" s="7" t="s">
        <v>62</v>
      </c>
      <c r="G55" s="7" t="s">
        <v>62</v>
      </c>
      <c r="H55" s="8">
        <v>1</v>
      </c>
      <c r="I55" s="8">
        <v>10.96</v>
      </c>
      <c r="J55" s="8">
        <f>Таблица46[[#This Row],[Цена  в евро при покупкедо 5 штук]]*0.97</f>
        <v>10.6312</v>
      </c>
      <c r="K55" s="8">
        <f>Таблица46[[#This Row],[Цена в евро при покупке от 5до 9 штук ]]*0.98</f>
        <v>10.418576</v>
      </c>
    </row>
    <row r="56" spans="2:11" x14ac:dyDescent="0.25">
      <c r="B56" s="4">
        <v>54</v>
      </c>
      <c r="C56" s="5" t="s">
        <v>15</v>
      </c>
      <c r="D56" s="5"/>
      <c r="E56" s="6"/>
      <c r="F56" s="7" t="s">
        <v>63</v>
      </c>
      <c r="G56" s="7" t="s">
        <v>63</v>
      </c>
      <c r="H56" s="8">
        <v>15</v>
      </c>
      <c r="I56" s="8">
        <v>10.96</v>
      </c>
      <c r="J56" s="8">
        <f>Таблица46[[#This Row],[Цена  в евро при покупкедо 5 штук]]*0.97</f>
        <v>10.6312</v>
      </c>
      <c r="K56" s="8">
        <f>Таблица46[[#This Row],[Цена в евро при покупке от 5до 9 штук ]]*0.98</f>
        <v>10.418576</v>
      </c>
    </row>
    <row r="57" spans="2:11" x14ac:dyDescent="0.25">
      <c r="B57" s="9"/>
      <c r="F57" s="1"/>
      <c r="G57" s="1"/>
    </row>
    <row r="58" spans="2:11" x14ac:dyDescent="0.25">
      <c r="B58" s="9"/>
      <c r="F58" s="1"/>
      <c r="G58" s="1"/>
    </row>
    <row r="59" spans="2:11" x14ac:dyDescent="0.25">
      <c r="B59" s="9"/>
      <c r="F59" s="1"/>
      <c r="G59" s="1"/>
    </row>
  </sheetData>
  <mergeCells count="1">
    <mergeCell ref="B1:L1"/>
  </mergeCells>
  <pageMargins left="0.7" right="0.7" top="0.75" bottom="0.75" header="0.3" footer="0.3"/>
  <pageSetup paperSize="9" scale="49" orientation="landscape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2019-03-27T08:49:10Z</cp:lastPrinted>
  <dcterms:created xsi:type="dcterms:W3CDTF">2019-03-26T10:17:54Z</dcterms:created>
  <dcterms:modified xsi:type="dcterms:W3CDTF">2019-03-27T09:03:52Z</dcterms:modified>
</cp:coreProperties>
</file>